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harts/chart224.xml" ContentType="application/vnd.openxmlformats-officedocument.drawingml.chart+xml"/>
  <Override PartName="/xl/drawings/drawing225.xml" ContentType="application/vnd.openxmlformats-officedocument.drawingml.chartshapes+xml"/>
  <Override PartName="/xl/charts/chart225.xml" ContentType="application/vnd.openxmlformats-officedocument.drawingml.chart+xml"/>
  <Override PartName="/xl/drawings/drawing226.xml" ContentType="application/vnd.openxmlformats-officedocument.drawingml.chartshapes+xml"/>
  <Override PartName="/xl/charts/chart226.xml" ContentType="application/vnd.openxmlformats-officedocument.drawingml.chart+xml"/>
  <Override PartName="/xl/drawings/drawing227.xml" ContentType="application/vnd.openxmlformats-officedocument.drawingml.chartshapes+xml"/>
  <Override PartName="/xl/charts/chart227.xml" ContentType="application/vnd.openxmlformats-officedocument.drawingml.chart+xml"/>
  <Override PartName="/xl/drawings/drawing228.xml" ContentType="application/vnd.openxmlformats-officedocument.drawingml.chartshapes+xml"/>
  <Override PartName="/xl/charts/chart228.xml" ContentType="application/vnd.openxmlformats-officedocument.drawingml.chart+xml"/>
  <Override PartName="/xl/drawings/drawing229.xml" ContentType="application/vnd.openxmlformats-officedocument.drawingml.chartshapes+xml"/>
  <Override PartName="/xl/charts/chart229.xml" ContentType="application/vnd.openxmlformats-officedocument.drawingml.chart+xml"/>
  <Override PartName="/xl/drawings/drawing230.xml" ContentType="application/vnd.openxmlformats-officedocument.drawingml.chartshapes+xml"/>
  <Override PartName="/xl/charts/chart230.xml" ContentType="application/vnd.openxmlformats-officedocument.drawingml.chart+xml"/>
  <Override PartName="/xl/drawings/drawing231.xml" ContentType="application/vnd.openxmlformats-officedocument.drawingml.chartshapes+xml"/>
  <Override PartName="/xl/charts/chart231.xml" ContentType="application/vnd.openxmlformats-officedocument.drawingml.chart+xml"/>
  <Override PartName="/xl/drawings/drawing232.xml" ContentType="application/vnd.openxmlformats-officedocument.drawingml.chartshapes+xml"/>
  <Override PartName="/xl/charts/chart232.xml" ContentType="application/vnd.openxmlformats-officedocument.drawingml.chart+xml"/>
  <Override PartName="/xl/drawings/drawing233.xml" ContentType="application/vnd.openxmlformats-officedocument.drawingml.chartshapes+xml"/>
  <Override PartName="/xl/charts/chart233.xml" ContentType="application/vnd.openxmlformats-officedocument.drawingml.chart+xml"/>
  <Override PartName="/xl/drawings/drawing234.xml" ContentType="application/vnd.openxmlformats-officedocument.drawingml.chartshapes+xml"/>
  <Override PartName="/xl/charts/chart234.xml" ContentType="application/vnd.openxmlformats-officedocument.drawingml.chart+xml"/>
  <Override PartName="/xl/drawings/drawing235.xml" ContentType="application/vnd.openxmlformats-officedocument.drawingml.chartshapes+xml"/>
  <Override PartName="/xl/charts/chart235.xml" ContentType="application/vnd.openxmlformats-officedocument.drawingml.chart+xml"/>
  <Override PartName="/xl/drawings/drawing236.xml" ContentType="application/vnd.openxmlformats-officedocument.drawingml.chartshapes+xml"/>
  <Override PartName="/xl/charts/chart236.xml" ContentType="application/vnd.openxmlformats-officedocument.drawingml.chart+xml"/>
  <Override PartName="/xl/drawings/drawing237.xml" ContentType="application/vnd.openxmlformats-officedocument.drawingml.chartshapes+xml"/>
  <Override PartName="/xl/charts/chart237.xml" ContentType="application/vnd.openxmlformats-officedocument.drawingml.chart+xml"/>
  <Override PartName="/xl/drawings/drawing238.xml" ContentType="application/vnd.openxmlformats-officedocument.drawingml.chartshapes+xml"/>
  <Override PartName="/xl/charts/chart238.xml" ContentType="application/vnd.openxmlformats-officedocument.drawingml.chart+xml"/>
  <Override PartName="/xl/drawings/drawing239.xml" ContentType="application/vnd.openxmlformats-officedocument.drawingml.chartshapes+xml"/>
  <Override PartName="/xl/charts/chart239.xml" ContentType="application/vnd.openxmlformats-officedocument.drawingml.chart+xml"/>
  <Override PartName="/xl/drawings/drawing240.xml" ContentType="application/vnd.openxmlformats-officedocument.drawingml.chartshapes+xml"/>
  <Override PartName="/xl/charts/chart240.xml" ContentType="application/vnd.openxmlformats-officedocument.drawingml.chart+xml"/>
  <Override PartName="/xl/drawings/drawing241.xml" ContentType="application/vnd.openxmlformats-officedocument.drawingml.chartshapes+xml"/>
  <Override PartName="/xl/charts/chart241.xml" ContentType="application/vnd.openxmlformats-officedocument.drawingml.chart+xml"/>
  <Override PartName="/xl/drawings/drawing242.xml" ContentType="application/vnd.openxmlformats-officedocument.drawingml.chartshapes+xml"/>
  <Override PartName="/xl/charts/chart242.xml" ContentType="application/vnd.openxmlformats-officedocument.drawingml.chart+xml"/>
  <Override PartName="/xl/drawings/drawing243.xml" ContentType="application/vnd.openxmlformats-officedocument.drawingml.chartshapes+xml"/>
  <Override PartName="/xl/charts/chart243.xml" ContentType="application/vnd.openxmlformats-officedocument.drawingml.chart+xml"/>
  <Override PartName="/xl/drawings/drawing244.xml" ContentType="application/vnd.openxmlformats-officedocument.drawingml.chartshapes+xml"/>
  <Override PartName="/xl/charts/chart244.xml" ContentType="application/vnd.openxmlformats-officedocument.drawingml.chart+xml"/>
  <Override PartName="/xl/drawings/drawing245.xml" ContentType="application/vnd.openxmlformats-officedocument.drawingml.chartshapes+xml"/>
  <Override PartName="/xl/charts/chart245.xml" ContentType="application/vnd.openxmlformats-officedocument.drawingml.chart+xml"/>
  <Override PartName="/xl/drawings/drawing246.xml" ContentType="application/vnd.openxmlformats-officedocument.drawingml.chartshapes+xml"/>
  <Override PartName="/xl/charts/chart246.xml" ContentType="application/vnd.openxmlformats-officedocument.drawingml.chart+xml"/>
  <Override PartName="/xl/drawings/drawing247.xml" ContentType="application/vnd.openxmlformats-officedocument.drawingml.chartshapes+xml"/>
  <Override PartName="/xl/charts/chart247.xml" ContentType="application/vnd.openxmlformats-officedocument.drawingml.chart+xml"/>
  <Override PartName="/xl/drawings/drawing248.xml" ContentType="application/vnd.openxmlformats-officedocument.drawingml.chartshapes+xml"/>
  <Override PartName="/xl/charts/chart248.xml" ContentType="application/vnd.openxmlformats-officedocument.drawingml.chart+xml"/>
  <Override PartName="/xl/drawings/drawing249.xml" ContentType="application/vnd.openxmlformats-officedocument.drawingml.chartshapes+xml"/>
  <Override PartName="/xl/charts/chart249.xml" ContentType="application/vnd.openxmlformats-officedocument.drawingml.chart+xml"/>
  <Override PartName="/xl/drawings/drawing250.xml" ContentType="application/vnd.openxmlformats-officedocument.drawingml.chartshapes+xml"/>
  <Override PartName="/xl/charts/chart250.xml" ContentType="application/vnd.openxmlformats-officedocument.drawingml.chart+xml"/>
  <Override PartName="/xl/drawings/drawing251.xml" ContentType="application/vnd.openxmlformats-officedocument.drawingml.chartshapes+xml"/>
  <Override PartName="/xl/charts/chart251.xml" ContentType="application/vnd.openxmlformats-officedocument.drawingml.chart+xml"/>
  <Override PartName="/xl/drawings/drawing252.xml" ContentType="application/vnd.openxmlformats-officedocument.drawingml.chartshapes+xml"/>
  <Override PartName="/xl/charts/chart252.xml" ContentType="application/vnd.openxmlformats-officedocument.drawingml.chart+xml"/>
  <Override PartName="/xl/drawings/drawing253.xml" ContentType="application/vnd.openxmlformats-officedocument.drawingml.chartshapes+xml"/>
  <Override PartName="/xl/charts/chart253.xml" ContentType="application/vnd.openxmlformats-officedocument.drawingml.chart+xml"/>
  <Override PartName="/xl/drawings/drawing254.xml" ContentType="application/vnd.openxmlformats-officedocument.drawingml.chartshapes+xml"/>
  <Override PartName="/xl/charts/chart254.xml" ContentType="application/vnd.openxmlformats-officedocument.drawingml.chart+xml"/>
  <Override PartName="/xl/drawings/drawing255.xml" ContentType="application/vnd.openxmlformats-officedocument.drawingml.chartshapes+xml"/>
  <Override PartName="/xl/charts/chart255.xml" ContentType="application/vnd.openxmlformats-officedocument.drawingml.chart+xml"/>
  <Override PartName="/xl/drawings/drawing256.xml" ContentType="application/vnd.openxmlformats-officedocument.drawingml.chartshapes+xml"/>
  <Override PartName="/xl/charts/chart256.xml" ContentType="application/vnd.openxmlformats-officedocument.drawingml.chart+xml"/>
  <Override PartName="/xl/drawings/drawing257.xml" ContentType="application/vnd.openxmlformats-officedocument.drawingml.chartshapes+xml"/>
  <Override PartName="/xl/charts/chart257.xml" ContentType="application/vnd.openxmlformats-officedocument.drawingml.chart+xml"/>
  <Override PartName="/xl/drawings/drawing258.xml" ContentType="application/vnd.openxmlformats-officedocument.drawingml.chartshapes+xml"/>
  <Override PartName="/xl/charts/chart258.xml" ContentType="application/vnd.openxmlformats-officedocument.drawingml.chart+xml"/>
  <Override PartName="/xl/drawings/drawing259.xml" ContentType="application/vnd.openxmlformats-officedocument.drawingml.chartshapes+xml"/>
  <Override PartName="/xl/charts/chart259.xml" ContentType="application/vnd.openxmlformats-officedocument.drawingml.chart+xml"/>
  <Override PartName="/xl/drawings/drawing260.xml" ContentType="application/vnd.openxmlformats-officedocument.drawingml.chartshapes+xml"/>
  <Override PartName="/xl/charts/chart260.xml" ContentType="application/vnd.openxmlformats-officedocument.drawingml.chart+xml"/>
  <Override PartName="/xl/drawings/drawing261.xml" ContentType="application/vnd.openxmlformats-officedocument.drawingml.chartshapes+xml"/>
  <Override PartName="/xl/charts/chart261.xml" ContentType="application/vnd.openxmlformats-officedocument.drawingml.chart+xml"/>
  <Override PartName="/xl/drawings/drawing262.xml" ContentType="application/vnd.openxmlformats-officedocument.drawingml.chartshapes+xml"/>
  <Override PartName="/xl/charts/chart262.xml" ContentType="application/vnd.openxmlformats-officedocument.drawingml.chart+xml"/>
  <Override PartName="/xl/drawings/drawing263.xml" ContentType="application/vnd.openxmlformats-officedocument.drawingml.chartshapes+xml"/>
  <Override PartName="/xl/charts/chart263.xml" ContentType="application/vnd.openxmlformats-officedocument.drawingml.chart+xml"/>
  <Override PartName="/xl/drawings/drawing264.xml" ContentType="application/vnd.openxmlformats-officedocument.drawingml.chartshapes+xml"/>
  <Override PartName="/xl/charts/chart264.xml" ContentType="application/vnd.openxmlformats-officedocument.drawingml.chart+xml"/>
  <Override PartName="/xl/drawings/drawing265.xml" ContentType="application/vnd.openxmlformats-officedocument.drawingml.chartshapes+xml"/>
  <Override PartName="/xl/charts/chart265.xml" ContentType="application/vnd.openxmlformats-officedocument.drawingml.chart+xml"/>
  <Override PartName="/xl/drawings/drawing266.xml" ContentType="application/vnd.openxmlformats-officedocument.drawingml.chartshapes+xml"/>
  <Override PartName="/xl/charts/chart266.xml" ContentType="application/vnd.openxmlformats-officedocument.drawingml.chart+xml"/>
  <Override PartName="/xl/drawings/drawing26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B48B494A-1E04-4B34-9D11-1E52CF8CD31C}" xr6:coauthVersionLast="45" xr6:coauthVersionMax="45" xr10:uidLastSave="{00000000-0000-0000-0000-000000000000}"/>
  <bookViews>
    <workbookView xWindow="0" yWindow="60" windowWidth="23040" windowHeight="12324" tabRatio="880" xr2:uid="{00000000-000D-0000-FFFF-FFFF00000000}"/>
  </bookViews>
  <sheets>
    <sheet name="目录" sheetId="84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2" sheetId="23" r:id="rId21"/>
    <sheet name="23" sheetId="24" r:id="rId22"/>
    <sheet name="24" sheetId="25" r:id="rId23"/>
    <sheet name="25" sheetId="57" r:id="rId24"/>
    <sheet name="26" sheetId="58" r:id="rId25"/>
  </sheets>
  <externalReferences>
    <externalReference r:id="rId26"/>
    <externalReference r:id="rId27"/>
    <externalReference r:id="rId2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58" l="1"/>
  <c r="D2" i="58"/>
  <c r="B2" i="58"/>
  <c r="D3" i="57"/>
  <c r="C3" i="25"/>
  <c r="B3" i="25"/>
  <c r="B2" i="24"/>
  <c r="C4" i="20"/>
  <c r="B4" i="20"/>
  <c r="C2" i="19"/>
  <c r="B2" i="19"/>
  <c r="C3" i="18"/>
  <c r="B3" i="18"/>
  <c r="B3" i="17"/>
  <c r="B3" i="16"/>
  <c r="B2" i="15"/>
  <c r="B2" i="12"/>
  <c r="B2" i="11"/>
  <c r="B2" i="10"/>
  <c r="B2" i="9"/>
  <c r="B2" i="8"/>
  <c r="B3" i="7"/>
  <c r="C23" i="6"/>
  <c r="B23" i="6"/>
  <c r="C13" i="4"/>
  <c r="C4" i="4"/>
  <c r="D20" i="2"/>
  <c r="C20" i="2"/>
  <c r="D19" i="2"/>
  <c r="C19" i="2"/>
  <c r="D14" i="2"/>
  <c r="C14" i="2"/>
  <c r="D13" i="2"/>
  <c r="C13" i="2"/>
  <c r="D12" i="2"/>
  <c r="C12" i="2"/>
  <c r="D11" i="2"/>
  <c r="C11" i="2"/>
  <c r="D10" i="2"/>
  <c r="C10" i="2"/>
  <c r="D9" i="2"/>
  <c r="D8" i="2"/>
  <c r="D7" i="2"/>
  <c r="C7" i="2"/>
  <c r="D6" i="2"/>
  <c r="C6" i="2"/>
  <c r="D5" i="2"/>
  <c r="D4" i="2"/>
  <c r="C4" i="2"/>
</calcChain>
</file>

<file path=xl/sharedStrings.xml><?xml version="1.0" encoding="utf-8"?>
<sst xmlns="http://schemas.openxmlformats.org/spreadsheetml/2006/main" count="624" uniqueCount="441">
  <si>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</si>
  <si>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</si>
  <si>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</si>
  <si>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</si>
  <si>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</si>
  <si>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</si>
  <si>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</si>
  <si>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</si>
  <si>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</si>
  <si>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</si>
  <si>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</si>
  <si>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</si>
  <si>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</si>
  <si>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</si>
  <si>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</si>
  <si>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</si>
  <si>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</si>
  <si>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</si>
  <si>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</si>
  <si>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</si>
  <si>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金融机构（含外资）本外币信贷收支</t>
  </si>
  <si>
    <t xml:space="preserve">    保险业</t>
  </si>
  <si>
    <t xml:space="preserve">    价格指数</t>
  </si>
  <si>
    <t xml:space="preserve">    市场主体发展情况</t>
  </si>
  <si>
    <t xml:space="preserve">    全社会用电量</t>
  </si>
  <si>
    <t>全省主要经济指标</t>
  </si>
  <si>
    <t>单位</t>
  </si>
  <si>
    <t>1-6月</t>
  </si>
  <si>
    <t xml:space="preserve"> 增速(%)</t>
  </si>
  <si>
    <t>一、地区生产总值</t>
  </si>
  <si>
    <t>亿元</t>
  </si>
  <si>
    <t>二、规模以上工业增加值</t>
  </si>
  <si>
    <t>三、全社会用电量</t>
  </si>
  <si>
    <t>亿千瓦时</t>
  </si>
  <si>
    <t xml:space="preserve">     #工业用电量</t>
  </si>
  <si>
    <t>四、固定资产投资</t>
  </si>
  <si>
    <t xml:space="preserve">     #民间投资</t>
  </si>
  <si>
    <t>五、社会消费品零售总额</t>
  </si>
  <si>
    <t>六、进出口总额</t>
  </si>
  <si>
    <t xml:space="preserve">     #进   口</t>
  </si>
  <si>
    <t xml:space="preserve">      出   口</t>
  </si>
  <si>
    <t>七、实际使用外资(1-5月)</t>
  </si>
  <si>
    <t>亿美元</t>
  </si>
  <si>
    <t>八、地方一般公共预算收入</t>
  </si>
  <si>
    <t xml:space="preserve">    地方一般公共预算支出</t>
  </si>
  <si>
    <t>九、月末金融机构存款余额</t>
  </si>
  <si>
    <t xml:space="preserve">    月末金融机构贷款余额</t>
  </si>
  <si>
    <t>十、居民消费价格指数</t>
  </si>
  <si>
    <t>上年同期=100</t>
  </si>
  <si>
    <t xml:space="preserve">    工业生产者出厂价格指数</t>
  </si>
  <si>
    <t>十一、城镇居民人均可支配收入</t>
  </si>
  <si>
    <t>元</t>
  </si>
  <si>
    <t xml:space="preserve">     农村居民人均可支配收入</t>
  </si>
  <si>
    <t>注：1.地区生产总值（GDP）、居民收入为季度数。</t>
  </si>
  <si>
    <t>地区生产总值及各产业增加值</t>
  </si>
  <si>
    <t>指标</t>
  </si>
  <si>
    <t>上半年</t>
  </si>
  <si>
    <t>绝对量（亿元）</t>
  </si>
  <si>
    <t>增速（%）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</si>
  <si>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</si>
  <si>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</si>
  <si>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</si>
  <si>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</si>
  <si>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</si>
  <si>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</si>
  <si>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</si>
  <si>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</si>
  <si>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</si>
  <si>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</si>
  <si>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</si>
  <si>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</si>
  <si>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</si>
  <si>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</si>
  <si>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</si>
  <si>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6.5:38.9:54.6</t>
  </si>
  <si>
    <t>4.7:36.2:59.1</t>
  </si>
  <si>
    <t>农林牧渔业产值及主要产品产量</t>
  </si>
  <si>
    <t>农林牧渔业总产值</t>
  </si>
  <si>
    <t>总产值</t>
  </si>
  <si>
    <t>农业</t>
  </si>
  <si>
    <t>林业</t>
  </si>
  <si>
    <t>牧业</t>
  </si>
  <si>
    <t>渔业</t>
  </si>
  <si>
    <t>农林牧渔专业及辅助性活动</t>
  </si>
  <si>
    <t>主要农产品产量</t>
  </si>
  <si>
    <t>绝对量</t>
  </si>
  <si>
    <t xml:space="preserve"> 粮食产量（万吨）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</si>
  <si>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</si>
  <si>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</si>
  <si>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</si>
  <si>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</si>
  <si>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出栏家禽（万只）</t>
  </si>
  <si>
    <t xml:space="preserve"> 猪肉产量（万吨）</t>
  </si>
  <si>
    <t>水产品产量（万吨）</t>
  </si>
  <si>
    <t xml:space="preserve">    规模以上工业增加值增速</t>
  </si>
  <si>
    <t>6月</t>
  </si>
  <si>
    <t>5月</t>
  </si>
  <si>
    <t>1-5月</t>
  </si>
  <si>
    <t>规模以上工业增加值增速（%）</t>
  </si>
  <si>
    <t xml:space="preserve">   #轻工业</t>
  </si>
  <si>
    <t xml:space="preserve">    重工业</t>
  </si>
  <si>
    <t xml:space="preserve">   #国有企业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</si>
  <si>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</si>
  <si>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</si>
  <si>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</si>
  <si>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</si>
  <si>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</si>
  <si>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#国有控股工业</t>
  </si>
  <si>
    <t xml:space="preserve">    民营工业</t>
  </si>
  <si>
    <t xml:space="preserve">   #大型企业</t>
  </si>
  <si>
    <t xml:space="preserve">    中型企业</t>
  </si>
  <si>
    <t xml:space="preserve">    小型企业</t>
  </si>
  <si>
    <t>规模以上工业重点行业增加值增速及占比 工业产销率</t>
  </si>
  <si>
    <t>规模以上工业重点行业增加值增速及占比</t>
  </si>
  <si>
    <t>6月增加值增速（%）</t>
  </si>
  <si>
    <t>1-6月增加值增速（%）</t>
  </si>
  <si>
    <t>1-6月增加值占规上工业比重（%）</t>
  </si>
  <si>
    <t>总计</t>
  </si>
  <si>
    <t xml:space="preserve">   #汽车制造业</t>
  </si>
  <si>
    <t xml:space="preserve">    铁路、船舶、航空航天和其他运输设备制造业</t>
  </si>
  <si>
    <t xml:space="preserve">    电力、热力生产和供应业</t>
  </si>
  <si>
    <t xml:space="preserve">    黑色金属冶炼和压延加工业 </t>
  </si>
  <si>
    <t xml:space="preserve">    化学原料和化学制品制造业</t>
  </si>
  <si>
    <t xml:space="preserve">    农副食品加工业</t>
  </si>
  <si>
    <t xml:space="preserve">    非金属矿物制品业</t>
  </si>
  <si>
    <t xml:space="preserve">    烟草制品业 </t>
  </si>
  <si>
    <t xml:space="preserve">    纺织业</t>
  </si>
  <si>
    <t xml:space="preserve">    计算机、通信和其他电子设备制造业</t>
  </si>
  <si>
    <t xml:space="preserve">    电气机械和器材制造业 </t>
  </si>
  <si>
    <t xml:space="preserve">    通用设备制造业</t>
  </si>
  <si>
    <t xml:space="preserve"> 装备制造产业</t>
  </si>
  <si>
    <t xml:space="preserve"> 高耗能产业</t>
  </si>
  <si>
    <t xml:space="preserve">  工业产销率</t>
  </si>
  <si>
    <t xml:space="preserve">  工业销售产值（亿元）</t>
  </si>
  <si>
    <t xml:space="preserve">      #出口交货值</t>
  </si>
  <si>
    <t xml:space="preserve">  工业产销率（%）</t>
  </si>
  <si>
    <t xml:space="preserve">  增长速度（%）</t>
  </si>
  <si>
    <t xml:space="preserve">   工业销售产值增速</t>
  </si>
  <si>
    <t xml:space="preserve">     #出口交货值</t>
  </si>
  <si>
    <t xml:space="preserve">   工业产销率</t>
  </si>
  <si>
    <t>降低0.7个百分点</t>
  </si>
  <si>
    <t xml:space="preserve"> </t>
  </si>
  <si>
    <t>主要工业产品产量</t>
  </si>
  <si>
    <t>增长速度（%）</t>
  </si>
  <si>
    <t>饮料酒(万千升）</t>
  </si>
  <si>
    <t>卷烟(亿支）</t>
  </si>
  <si>
    <t>布(亿米）</t>
  </si>
  <si>
    <t>硫酸(折100%)(万吨）</t>
  </si>
  <si>
    <t>烧碱(折100%)(万吨）</t>
  </si>
  <si>
    <t>农用氮、磷、钾化学肥料(折纯)(万吨）</t>
  </si>
  <si>
    <t>化学农药原药(折有效成分100%)(万吨）</t>
  </si>
  <si>
    <t>水泥(万吨）</t>
  </si>
  <si>
    <t>平板玻璃(万重量箱）</t>
  </si>
  <si>
    <t>钢材(万吨）</t>
  </si>
  <si>
    <t>房间空气调节器(万台）</t>
  </si>
  <si>
    <t>工业机器人(套）</t>
  </si>
  <si>
    <t>汽车(万辆）</t>
  </si>
  <si>
    <t xml:space="preserve">  其中：基本型乘用车(轿车)(万辆）</t>
  </si>
  <si>
    <t xml:space="preserve">  其中：新能源汽车(万辆）</t>
  </si>
  <si>
    <t>光纤(万千米）</t>
  </si>
  <si>
    <t>光缆(万芯千米）</t>
  </si>
  <si>
    <t>锂离子电池(万只(自然只)）</t>
  </si>
  <si>
    <t>太阳能电池(光伏电池)(万千瓦）</t>
  </si>
  <si>
    <t>微型计算机设备(万台）</t>
  </si>
  <si>
    <t>通信手持机(手机)(万台）</t>
  </si>
  <si>
    <t>发电量（亿千瓦时）</t>
  </si>
  <si>
    <t xml:space="preserve">  #水力发电量（亿千瓦时）</t>
  </si>
  <si>
    <t xml:space="preserve">   规模以上工业企业效益</t>
  </si>
  <si>
    <t>企业数（个）</t>
  </si>
  <si>
    <t xml:space="preserve">  #亏损企业</t>
  </si>
  <si>
    <t>亏损面（%）</t>
  </si>
  <si>
    <t>营业收入（亿元）</t>
  </si>
  <si>
    <t>营业成本（亿元）</t>
  </si>
  <si>
    <t>每百元营业收入中成本（元）</t>
  </si>
  <si>
    <t>资产总计（亿元）</t>
  </si>
  <si>
    <t>流动资产合计（亿元）</t>
  </si>
  <si>
    <t>负债合计（亿元）</t>
  </si>
  <si>
    <t>利润总额（亿元）</t>
  </si>
  <si>
    <t>产成品（亿元）</t>
  </si>
  <si>
    <t>亏损企业亏损额（亿元）</t>
  </si>
  <si>
    <t>应收账款（亿元）</t>
  </si>
  <si>
    <t>平均用工人数（万人）</t>
  </si>
  <si>
    <t>规模以上工业重点行业利润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</si>
  <si>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</si>
  <si>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</si>
  <si>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</si>
  <si>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</si>
  <si>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</si>
  <si>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</si>
  <si>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</si>
  <si>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</si>
  <si>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</si>
  <si>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</si>
  <si>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</si>
  <si>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</si>
  <si>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</si>
  <si>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</si>
  <si>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</si>
  <si>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规模以上服务业分行业营业收入</t>
  </si>
  <si>
    <t>行业</t>
  </si>
  <si>
    <t>总量（亿元）</t>
  </si>
  <si>
    <t>增长（%）</t>
  </si>
  <si>
    <t>交通运输、仓储和邮政业</t>
  </si>
  <si>
    <t>信息传输、软件和信息技术服务业</t>
  </si>
  <si>
    <t>房地产业（不含房地产开发）</t>
  </si>
  <si>
    <t>租赁和商务服务业</t>
  </si>
  <si>
    <t>科学研究和技术服务业</t>
  </si>
  <si>
    <t>水利、环境和公共设施管理业</t>
  </si>
  <si>
    <t>居民服务、修理和其他服务业</t>
  </si>
  <si>
    <t>教育</t>
  </si>
  <si>
    <t>卫生和社会工作</t>
  </si>
  <si>
    <t>文化、体育和娱乐业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</si>
  <si>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</si>
  <si>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</si>
  <si>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</si>
  <si>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</si>
  <si>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</si>
  <si>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</si>
  <si>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</si>
  <si>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</si>
  <si>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</si>
  <si>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</si>
  <si>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机场货邮吞吐量（万吨）</t>
  </si>
  <si>
    <t>邮电通信</t>
  </si>
  <si>
    <t>一、邮电业务</t>
  </si>
  <si>
    <t>邮电业务总量</t>
  </si>
  <si>
    <t xml:space="preserve">  #邮政业务总量（亿元）</t>
  </si>
  <si>
    <t xml:space="preserve">   电信业务总量（亿元）</t>
  </si>
  <si>
    <t>邮电业务收入（亿元）</t>
  </si>
  <si>
    <t xml:space="preserve">  #邮政业务收入（亿元）</t>
  </si>
  <si>
    <t xml:space="preserve">   电信业务收入（亿元）</t>
  </si>
  <si>
    <t>快递（万件）</t>
  </si>
  <si>
    <t>二、电信业务</t>
  </si>
  <si>
    <t>互联网宽带接入用户（万户）</t>
  </si>
  <si>
    <t>固定电话用户（万户）</t>
  </si>
  <si>
    <t>移动电话用户（万户）</t>
  </si>
  <si>
    <t xml:space="preserve">    规上高新技术产业发展情况</t>
  </si>
  <si>
    <t>指标名称</t>
  </si>
  <si>
    <t>高新技术产业增加值</t>
  </si>
  <si>
    <t xml:space="preserve">  #制造业</t>
  </si>
  <si>
    <t xml:space="preserve">      # 汽车</t>
  </si>
  <si>
    <t xml:space="preserve">        化学原料和化学制品</t>
  </si>
  <si>
    <t xml:space="preserve">        计算机、通信和其他电子设备</t>
  </si>
  <si>
    <t xml:space="preserve">        电气机械和器材制造业</t>
  </si>
  <si>
    <t xml:space="preserve">        医药制造业</t>
  </si>
  <si>
    <t xml:space="preserve">     建筑业</t>
  </si>
  <si>
    <t xml:space="preserve">     服务业</t>
  </si>
  <si>
    <t>规模以上文化企业分行业营业收入</t>
  </si>
  <si>
    <t>类别</t>
  </si>
  <si>
    <t>第一季度</t>
  </si>
  <si>
    <t>增速(%)</t>
  </si>
  <si>
    <t xml:space="preserve">新闻信息服务 </t>
  </si>
  <si>
    <t>内容创作生产</t>
  </si>
  <si>
    <t>创意设计服务</t>
  </si>
  <si>
    <t>文化传播渠道</t>
  </si>
  <si>
    <t>文化投资运营</t>
  </si>
  <si>
    <t>文化娱乐休闲服务</t>
  </si>
  <si>
    <t>文化辅助生产和中介服务</t>
  </si>
  <si>
    <t>文化装备生产</t>
  </si>
  <si>
    <t>文化消费终端生产</t>
  </si>
  <si>
    <t>固定资产投资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</si>
  <si>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</si>
  <si>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</si>
  <si>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</si>
  <si>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</si>
  <si>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</si>
  <si>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</si>
  <si>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</si>
  <si>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</si>
  <si>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</si>
  <si>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</si>
  <si>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</si>
  <si>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</si>
  <si>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</si>
  <si>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</si>
  <si>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</si>
  <si>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</si>
  <si>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</si>
  <si>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</si>
  <si>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</si>
  <si>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</si>
  <si>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</si>
  <si>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</si>
  <si>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</si>
  <si>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</si>
  <si>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</si>
  <si>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</si>
  <si>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</si>
  <si>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</si>
  <si>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</si>
  <si>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</si>
  <si>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</si>
  <si>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</si>
  <si>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</si>
  <si>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各行业固定资产投资增速</t>
  </si>
  <si>
    <t xml:space="preserve">    全   省</t>
  </si>
  <si>
    <t xml:space="preserve"> 一、农、林、牧、渔业 </t>
  </si>
  <si>
    <t xml:space="preserve"> 二、采矿业 </t>
  </si>
  <si>
    <t xml:space="preserve"> 三、制造业 </t>
  </si>
  <si>
    <t xml:space="preserve"> 四、电力、燃气及水的生产和供应业 </t>
  </si>
  <si>
    <t xml:space="preserve"> 五、建筑业 </t>
  </si>
  <si>
    <t xml:space="preserve"> 六、批发和零售业 </t>
  </si>
  <si>
    <t xml:space="preserve"> 七、交通运输、仓储和邮政业 </t>
  </si>
  <si>
    <t xml:space="preserve"> 八、住宿和餐饮业 </t>
  </si>
  <si>
    <t xml:space="preserve"> 九、信息传输、软件和信息技术服务业 </t>
  </si>
  <si>
    <t xml:space="preserve"> 十、金融业 </t>
  </si>
  <si>
    <t xml:space="preserve"> 十一、房地产业 </t>
  </si>
  <si>
    <t xml:space="preserve"> 十二、租赁和商务服务业 </t>
  </si>
  <si>
    <t xml:space="preserve"> 十三、科学研究和技术服务业 </t>
  </si>
  <si>
    <t xml:space="preserve"> 十四、水利、环境和公共设施管理业 </t>
  </si>
  <si>
    <t xml:space="preserve"> 十五、居民服务和其他服务业 </t>
  </si>
  <si>
    <t xml:space="preserve"> 十六、教育 </t>
  </si>
  <si>
    <t xml:space="preserve"> 十七、卫生和社会工作 </t>
  </si>
  <si>
    <t xml:space="preserve"> 十八、文化、体育和娱乐业 </t>
  </si>
  <si>
    <t xml:space="preserve"> 十九、公共管理、社会保障和社会组织 </t>
  </si>
  <si>
    <t xml:space="preserve"> 二十、国际组织 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</si>
  <si>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</si>
  <si>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</si>
  <si>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</si>
  <si>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</si>
  <si>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</si>
  <si>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</si>
  <si>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</si>
  <si>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</si>
  <si>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</si>
  <si>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</si>
  <si>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</si>
  <si>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</si>
  <si>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</si>
  <si>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</si>
  <si>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</si>
  <si>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</si>
  <si>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</si>
  <si>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</si>
  <si>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>限额以上社会消费品零售总额零售类值</t>
  </si>
  <si>
    <t>零售额(亿元)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</si>
  <si>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</si>
  <si>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</si>
  <si>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</si>
  <si>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</si>
  <si>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</si>
  <si>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</si>
  <si>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</si>
  <si>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</si>
  <si>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</si>
  <si>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</si>
  <si>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</si>
  <si>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</si>
  <si>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</si>
  <si>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</si>
  <si>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</si>
  <si>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</si>
  <si>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</si>
  <si>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</si>
  <si>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</si>
  <si>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</si>
  <si>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进出口及利用外资</t>
  </si>
  <si>
    <t xml:space="preserve"> 对外经济</t>
  </si>
  <si>
    <t>一、进出口总额(亿元)</t>
  </si>
  <si>
    <r>
      <rPr>
        <sz val="9"/>
        <rFont val="宋体"/>
        <family val="3"/>
        <charset val="134"/>
      </rP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</si>
  <si>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t xml:space="preserve">     出  口</t>
  </si>
  <si>
    <t xml:space="preserve">     进出口总额        </t>
  </si>
  <si>
    <r>
      <rPr>
        <sz val="9"/>
        <rFont val="宋体"/>
        <family val="3"/>
        <charset val="134"/>
      </rP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</si>
  <si>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t xml:space="preserve">      出  口       </t>
  </si>
  <si>
    <r>
      <rPr>
        <b/>
        <sz val="10"/>
        <rFont val="宋体"/>
        <family val="3"/>
        <charset val="134"/>
      </rP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</si>
  <si>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t xml:space="preserve">     合同利用外资</t>
  </si>
  <si>
    <t xml:space="preserve">     实际使用外资</t>
  </si>
  <si>
    <t>金融机构（含外资）本外币信贷收支</t>
  </si>
  <si>
    <r>
      <rPr>
        <b/>
        <sz val="10"/>
        <color rgb="FF003366"/>
        <rFont val="宋体"/>
        <family val="3"/>
        <charset val="134"/>
      </rPr>
      <t>1-6月</t>
    </r>
    <r>
      <rPr>
        <b/>
        <sz val="10"/>
        <color rgb="FFFF0000"/>
        <rFont val="宋体"/>
        <family val="3"/>
        <charset val="134"/>
      </rPr>
      <t>期末余额（亿元）</t>
    </r>
  </si>
  <si>
    <t>比年初增减</t>
  </si>
  <si>
    <t>各项存款</t>
  </si>
  <si>
    <t>（一）境内存款</t>
  </si>
  <si>
    <t>　　1.住户存款</t>
  </si>
  <si>
    <t>　　2.非金融企业存款</t>
  </si>
  <si>
    <t>　　3.广义政府存款</t>
  </si>
  <si>
    <t>　　4.非银行业金融机构存款</t>
  </si>
  <si>
    <t>（二）境外存款</t>
  </si>
  <si>
    <t>各项贷款</t>
  </si>
  <si>
    <t>（一）境内贷款</t>
  </si>
  <si>
    <t>　　1.住户贷款</t>
  </si>
  <si>
    <t>　　2.非金融企业及机关团体贷款</t>
  </si>
  <si>
    <t>　　3.非银行业金融机构贷款</t>
  </si>
  <si>
    <t>（二）境外贷款</t>
  </si>
  <si>
    <t>保险业</t>
  </si>
  <si>
    <t>原保险保费收入</t>
  </si>
  <si>
    <t>1.财产险</t>
  </si>
  <si>
    <t>2.人身险</t>
  </si>
  <si>
    <t>（1）寿险</t>
  </si>
  <si>
    <t>（2）健康险</t>
  </si>
  <si>
    <t>（3）人身意外伤害险</t>
  </si>
  <si>
    <t>原保险赔付支出</t>
  </si>
  <si>
    <t>价格指数</t>
  </si>
  <si>
    <t>（以上年同期为100）</t>
  </si>
  <si>
    <t>居民消费价格总指数</t>
  </si>
  <si>
    <t xml:space="preserve">  ＃城市</t>
  </si>
  <si>
    <t xml:space="preserve">    农村</t>
  </si>
  <si>
    <t>一、食品烟酒</t>
  </si>
  <si>
    <t xml:space="preserve">      #粮食</t>
  </si>
  <si>
    <t>二、衣着</t>
  </si>
  <si>
    <t>三、居住</t>
  </si>
  <si>
    <t>四、生活用品及服务</t>
  </si>
  <si>
    <t>五、交通通信</t>
  </si>
  <si>
    <t>六、教育文化娱乐</t>
  </si>
  <si>
    <t>七、医疗保健</t>
  </si>
  <si>
    <t>八、其他用品和服务</t>
  </si>
  <si>
    <t>工业生产者出厂价格总指数</t>
  </si>
  <si>
    <t>工业生产者购进价格总指数</t>
  </si>
  <si>
    <t>返回</t>
  </si>
  <si>
    <t xml:space="preserve">    全省经营主体发展情况
  （统计时段：上月25日-本月24日）
</t>
  </si>
  <si>
    <t>1-5月（亿元）</t>
  </si>
  <si>
    <t>单  位</t>
  </si>
  <si>
    <t>各类经营主体总户数</t>
  </si>
  <si>
    <t>万户</t>
  </si>
  <si>
    <t>当月新登记户数</t>
  </si>
  <si>
    <t>累计新登记户数</t>
  </si>
  <si>
    <t>一、国有、集体及其控股企业</t>
  </si>
  <si>
    <t>企业总数</t>
  </si>
  <si>
    <t>户</t>
  </si>
  <si>
    <t>二、外商投资企业</t>
  </si>
  <si>
    <t>三、私营企业</t>
  </si>
  <si>
    <t>四、个体工商户</t>
  </si>
  <si>
    <t>个体工商户总数</t>
  </si>
  <si>
    <t>五、农民专业合作社</t>
  </si>
  <si>
    <t>农民专业合作社总数</t>
  </si>
  <si>
    <t>全社会用电量</t>
  </si>
  <si>
    <t>绝对量（亿千瓦时）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</si>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</sst>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 * #,##0_ ;_ * \-#,##0_ ;_ * &quot;-&quot;_ ;_ @_ "/>
    <numFmt numFmtId="178" formatCode="_-* #,##0_-;\-* #,##0_-;_-* &quot;-&quot;_-;_-@_-"/>
    <numFmt numFmtId="179" formatCode="#,##0;\(#,##0\)"/>
    <numFmt numFmtId="180" formatCode="_-* #,##0.00_-;\-* #,##0.00_-;_-* &quot;-&quot;??_-;_-@_-"/>
    <numFmt numFmtId="181" formatCode="_-&quot;$&quot;\ * #,##0_-;_-&quot;$&quot;\ * #,##0\-;_-&quot;$&quot;\ 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&quot;$&quot;#,##0_);[Red]\(&quot;$&quot;#,##0\)"/>
    <numFmt numFmtId="187" formatCode="&quot;$&quot;#,##0.00_);[Red]\(&quot;$&quot;#,##0.00\)"/>
    <numFmt numFmtId="188" formatCode="&quot;$&quot;\ #,##0.00_-;[Red]&quot;$&quot;\ #,##0.00\-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0_)"/>
    <numFmt numFmtId="192" formatCode="_ \¥* #,##0.00_ ;_ \¥* \-#,##0.00_ ;_ \¥* &quot;-&quot;??_ ;_ @_ "/>
    <numFmt numFmtId="193" formatCode="yy\.mm\.dd"/>
    <numFmt numFmtId="194" formatCode="0.00_ "/>
    <numFmt numFmtId="195" formatCode="0.0_ "/>
    <numFmt numFmtId="196" formatCode="0.0_);\(0.0\)"/>
    <numFmt numFmtId="197" formatCode="0_ "/>
    <numFmt numFmtId="198" formatCode="0.0_);[Red]\(0.0\)"/>
    <numFmt numFmtId="199" formatCode="#0.00"/>
    <numFmt numFmtId="200" formatCode="0.00_);[Red]\(0.00\)"/>
    <numFmt numFmtId="201" formatCode="0.0"/>
    <numFmt numFmtId="202" formatCode="#0.0"/>
    <numFmt numFmtId="203" formatCode="#0"/>
    <numFmt numFmtId="204" formatCode="###0.00"/>
    <numFmt numFmtId="205" formatCode="###0.0"/>
    <numFmt numFmtId="206" formatCode="0.00_);\(0.00\)"/>
  </numFmts>
  <fonts count="125">
    <font>
      <sz val="11"/>
      <color indexed="8"/>
      <name val="宋体"/>
      <charset val="134"/>
    </font>
    <font>
      <sz val="15"/>
      <color indexed="8"/>
      <name val="黑体"/>
      <charset val="134"/>
    </font>
    <font>
      <sz val="9"/>
      <color indexed="8"/>
      <name val="宋体"/>
      <charset val="134"/>
    </font>
    <font>
      <sz val="9"/>
      <color indexed="10"/>
      <name val="SimSun"/>
      <charset val="129"/>
    </font>
    <font>
      <sz val="9"/>
      <color indexed="8"/>
      <name val="SimSun"/>
      <charset val="129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indexed="10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4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黑体"/>
      <charset val="134"/>
    </font>
    <font>
      <sz val="10"/>
      <color indexed="8"/>
      <name val="Times New Roman"/>
      <family val="1"/>
    </font>
    <font>
      <b/>
      <sz val="9"/>
      <color indexed="8"/>
      <name val="宋体"/>
      <charset val="134"/>
    </font>
    <font>
      <sz val="9"/>
      <color indexed="8"/>
      <name val="仿宋"/>
      <charset val="134"/>
    </font>
    <font>
      <sz val="14"/>
      <color indexed="8"/>
      <name val="黑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黑体"/>
      <charset val="134"/>
    </font>
    <font>
      <sz val="10"/>
      <name val="Times New Roman"/>
      <family val="1"/>
    </font>
    <font>
      <b/>
      <sz val="10"/>
      <color rgb="FF003366"/>
      <name val="宋体"/>
      <charset val="134"/>
    </font>
    <font>
      <sz val="11"/>
      <color rgb="FFFF0000"/>
      <name val="宋体"/>
      <charset val="134"/>
    </font>
    <font>
      <b/>
      <sz val="10"/>
      <color rgb="FFFF0000"/>
      <name val="宋体"/>
      <charset val="134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sz val="10"/>
      <color indexed="8"/>
      <name val="SimSun"/>
      <charset val="134"/>
    </font>
    <font>
      <sz val="14"/>
      <color indexed="8"/>
      <name val="宋体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14"/>
      <name val="宋体"/>
      <charset val="134"/>
    </font>
    <font>
      <sz val="9"/>
      <color indexed="8"/>
      <name val="Times New Roman"/>
      <family val="1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Times New Roman"/>
      <family val="1"/>
    </font>
    <font>
      <b/>
      <sz val="14"/>
      <color indexed="8"/>
      <name val="黑体"/>
      <charset val="134"/>
    </font>
    <font>
      <sz val="10"/>
      <name val="SimSun"/>
      <charset val="134"/>
    </font>
    <font>
      <sz val="9"/>
      <name val="SimSun"/>
      <charset val="134"/>
    </font>
    <font>
      <sz val="9"/>
      <color theme="1"/>
      <name val="SimSun"/>
      <charset val="134"/>
    </font>
    <font>
      <b/>
      <sz val="11"/>
      <color indexed="8"/>
      <name val="仿宋"/>
      <charset val="134"/>
    </font>
    <font>
      <b/>
      <sz val="9"/>
      <name val="宋体"/>
      <charset val="134"/>
    </font>
    <font>
      <sz val="14"/>
      <name val="黑体"/>
      <charset val="134"/>
    </font>
    <font>
      <sz val="10"/>
      <color rgb="FF000000"/>
      <name val="宋体"/>
      <charset val="134"/>
    </font>
    <font>
      <b/>
      <sz val="9"/>
      <color indexed="10"/>
      <name val="SimSun"/>
      <charset val="129"/>
    </font>
    <font>
      <sz val="10"/>
      <color indexed="8"/>
      <name val="宋体"/>
      <charset val="134"/>
      <scheme val="minor"/>
    </font>
    <font>
      <sz val="10"/>
      <color indexed="8"/>
      <name val="仿宋"/>
      <charset val="134"/>
    </font>
    <font>
      <sz val="10"/>
      <name val="宋体"/>
      <charset val="134"/>
      <scheme val="minor"/>
    </font>
    <font>
      <sz val="10"/>
      <color indexed="10"/>
      <name val="仿宋"/>
      <charset val="134"/>
    </font>
    <font>
      <b/>
      <sz val="10"/>
      <name val="宋体"/>
      <charset val="134"/>
      <scheme val="minor"/>
    </font>
    <font>
      <b/>
      <sz val="9"/>
      <name val="SimSun"/>
      <charset val="134"/>
    </font>
    <font>
      <b/>
      <sz val="12"/>
      <name val="SimSun"/>
      <charset val="134"/>
    </font>
    <font>
      <sz val="9"/>
      <color rgb="FFFF0000"/>
      <name val="SimSun"/>
      <charset val="134"/>
    </font>
    <font>
      <sz val="14"/>
      <color rgb="FFFF0000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2"/>
      <color indexed="8"/>
      <name val="黑体"/>
      <charset val="134"/>
    </font>
    <font>
      <sz val="12"/>
      <color rgb="FFFF0000"/>
      <name val="黑体"/>
      <charset val="134"/>
    </font>
    <font>
      <sz val="10"/>
      <color indexed="10"/>
      <name val="SimSun"/>
      <charset val="129"/>
    </font>
    <font>
      <sz val="10"/>
      <color rgb="FFFF000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1"/>
    </font>
    <font>
      <sz val="11"/>
      <color indexed="9"/>
      <name val="宋体"/>
      <family val="3"/>
      <charset val="134"/>
    </font>
    <font>
      <sz val="11"/>
      <color indexed="42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0"/>
      <color indexed="8"/>
      <name val="Arial"/>
      <family val="2"/>
    </font>
    <font>
      <sz val="10"/>
      <name val="MS Sans Serif"/>
      <family val="1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b/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1"/>
      <color indexed="20"/>
      <name val="宋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color indexed="0"/>
      <name val="Arial"/>
      <family val="2"/>
    </font>
    <font>
      <sz val="12"/>
      <name val="Courier"/>
      <family val="3"/>
    </font>
    <font>
      <sz val="11"/>
      <color indexed="17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4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003366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4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0" tint="-0.149937437055574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auto="1"/>
      </right>
      <top style="medium">
        <color indexed="8"/>
      </top>
      <bottom/>
      <diagonal/>
    </border>
    <border>
      <left style="thin">
        <color auto="1"/>
      </left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 style="thin">
        <color rgb="FFFFFFFF"/>
      </bottom>
      <diagonal/>
    </border>
    <border>
      <left style="thin">
        <color theme="1"/>
      </left>
      <right style="medium">
        <color rgb="FFFFFFFF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rgb="FFFFFFFF"/>
      </right>
      <top style="medium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2">
    <xf numFmtId="0" fontId="0" fillId="0" borderId="0">
      <alignment vertical="center"/>
    </xf>
    <xf numFmtId="0" fontId="32" fillId="0" borderId="0"/>
    <xf numFmtId="0" fontId="72" fillId="0" borderId="0"/>
    <xf numFmtId="0" fontId="32" fillId="0" borderId="0" applyBorder="0"/>
    <xf numFmtId="0" fontId="73" fillId="0" borderId="0"/>
    <xf numFmtId="0" fontId="74" fillId="0" borderId="0"/>
    <xf numFmtId="49" fontId="32" fillId="0" borderId="0" applyFont="0" applyFill="0" applyBorder="0" applyAlignment="0" applyProtection="0"/>
    <xf numFmtId="0" fontId="120" fillId="13" borderId="0" applyNumberFormat="0" applyBorder="0" applyAlignment="0" applyProtection="0">
      <alignment vertical="center"/>
    </xf>
    <xf numFmtId="0" fontId="120" fillId="5" borderId="0" applyNumberFormat="0" applyBorder="0" applyAlignment="0" applyProtection="0">
      <alignment vertical="center"/>
    </xf>
    <xf numFmtId="0" fontId="120" fillId="14" borderId="0" applyNumberFormat="0" applyBorder="0" applyAlignment="0" applyProtection="0">
      <alignment vertical="center"/>
    </xf>
    <xf numFmtId="0" fontId="120" fillId="15" borderId="0" applyNumberFormat="0" applyBorder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0" fontId="120" fillId="19" borderId="0" applyNumberFormat="0" applyBorder="0" applyAlignment="0" applyProtection="0">
      <alignment vertical="center"/>
    </xf>
    <xf numFmtId="0" fontId="120" fillId="20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3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76" fillId="26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6" fillId="22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6" fillId="24" borderId="0" applyNumberFormat="0" applyBorder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75" fillId="26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3" fillId="0" borderId="0">
      <protection locked="0"/>
    </xf>
    <xf numFmtId="0" fontId="77" fillId="29" borderId="0" applyNumberFormat="0" applyBorder="0" applyAlignment="0" applyProtection="0"/>
    <xf numFmtId="0" fontId="16" fillId="13" borderId="0" applyNumberFormat="0" applyBorder="0" applyAlignment="0" applyProtection="0"/>
    <xf numFmtId="0" fontId="77" fillId="20" borderId="0" applyNumberFormat="0" applyBorder="0" applyAlignment="0" applyProtection="0"/>
    <xf numFmtId="0" fontId="77" fillId="30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77" fillId="31" borderId="0" applyNumberFormat="0" applyBorder="0" applyAlignment="0" applyProtection="0"/>
    <xf numFmtId="0" fontId="16" fillId="16" borderId="0" applyNumberFormat="0" applyBorder="0" applyAlignment="0" applyProtection="0"/>
    <xf numFmtId="0" fontId="77" fillId="21" borderId="0" applyNumberFormat="0" applyBorder="0" applyAlignment="0" applyProtection="0"/>
    <xf numFmtId="0" fontId="77" fillId="26" borderId="0" applyNumberFormat="0" applyBorder="0" applyAlignment="0" applyProtection="0"/>
    <xf numFmtId="0" fontId="16" fillId="19" borderId="0" applyNumberFormat="0" applyBorder="0" applyAlignment="0" applyProtection="0"/>
    <xf numFmtId="0" fontId="77" fillId="28" borderId="0" applyNumberFormat="0" applyBorder="0" applyAlignment="0" applyProtection="0"/>
    <xf numFmtId="0" fontId="16" fillId="15" borderId="0" applyNumberFormat="0" applyBorder="0" applyAlignment="0" applyProtection="0"/>
    <xf numFmtId="0" fontId="77" fillId="15" borderId="0" applyNumberFormat="0" applyBorder="0" applyAlignment="0" applyProtection="0"/>
    <xf numFmtId="0" fontId="78" fillId="0" borderId="0">
      <alignment horizontal="center" wrapText="1"/>
      <protection locked="0"/>
    </xf>
    <xf numFmtId="0" fontId="79" fillId="0" borderId="0" applyNumberFormat="0" applyFill="0" applyBorder="0" applyAlignment="0" applyProtection="0">
      <alignment vertical="top"/>
    </xf>
    <xf numFmtId="178" fontId="32" fillId="0" borderId="0" applyFont="0" applyFill="0" applyBorder="0" applyAlignment="0" applyProtection="0"/>
    <xf numFmtId="179" fontId="28" fillId="0" borderId="0"/>
    <xf numFmtId="180" fontId="32" fillId="0" borderId="0" applyFont="0" applyFill="0" applyBorder="0" applyAlignment="0" applyProtection="0"/>
    <xf numFmtId="181" fontId="32" fillId="0" borderId="0" applyFont="0" applyFill="0" applyBorder="0" applyAlignment="0" applyProtection="0"/>
    <xf numFmtId="182" fontId="32" fillId="0" borderId="0" applyFont="0" applyFill="0" applyBorder="0" applyAlignment="0" applyProtection="0"/>
    <xf numFmtId="183" fontId="28" fillId="0" borderId="0"/>
    <xf numFmtId="15" fontId="80" fillId="0" borderId="0"/>
    <xf numFmtId="184" fontId="28" fillId="0" borderId="0"/>
    <xf numFmtId="38" fontId="81" fillId="21" borderId="0" applyNumberFormat="0" applyBorder="0" applyAlignment="0" applyProtection="0"/>
    <xf numFmtId="0" fontId="82" fillId="0" borderId="26" applyNumberFormat="0" applyAlignment="0" applyProtection="0">
      <alignment horizontal="left" vertical="center"/>
    </xf>
    <xf numFmtId="0" fontId="82" fillId="0" borderId="35">
      <alignment horizontal="left" vertical="center"/>
    </xf>
    <xf numFmtId="10" fontId="81" fillId="5" borderId="7" applyNumberFormat="0" applyBorder="0" applyAlignment="0" applyProtection="0"/>
    <xf numFmtId="185" fontId="83" fillId="32" borderId="0"/>
    <xf numFmtId="185" fontId="84" fillId="33" borderId="0"/>
    <xf numFmtId="38" fontId="80" fillId="0" borderId="0" applyFont="0" applyFill="0" applyBorder="0" applyAlignment="0" applyProtection="0"/>
    <xf numFmtId="40" fontId="80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80" fillId="0" borderId="0" applyFont="0" applyFill="0" applyBorder="0" applyAlignment="0" applyProtection="0"/>
    <xf numFmtId="187" fontId="80" fillId="0" borderId="0" applyFont="0" applyFill="0" applyBorder="0" applyAlignment="0" applyProtection="0"/>
    <xf numFmtId="188" fontId="32" fillId="0" borderId="0" applyFont="0" applyFill="0" applyBorder="0" applyAlignment="0" applyProtection="0"/>
    <xf numFmtId="0" fontId="28" fillId="0" borderId="0"/>
    <xf numFmtId="37" fontId="85" fillId="0" borderId="0"/>
    <xf numFmtId="0" fontId="86" fillId="0" borderId="0"/>
    <xf numFmtId="14" fontId="78" fillId="0" borderId="0">
      <alignment horizontal="center" wrapText="1"/>
      <protection locked="0"/>
    </xf>
    <xf numFmtId="10" fontId="32" fillId="0" borderId="0" applyFont="0" applyFill="0" applyBorder="0" applyAlignment="0" applyProtection="0"/>
    <xf numFmtId="9" fontId="73" fillId="0" borderId="0" applyFont="0" applyFill="0" applyBorder="0" applyAlignment="0" applyProtection="0"/>
    <xf numFmtId="13" fontId="32" fillId="0" borderId="0" applyFont="0" applyFill="0" applyProtection="0"/>
    <xf numFmtId="0" fontId="80" fillId="0" borderId="0" applyNumberFormat="0" applyFont="0" applyFill="0" applyBorder="0" applyAlignment="0" applyProtection="0">
      <alignment horizontal="left"/>
    </xf>
    <xf numFmtId="15" fontId="80" fillId="0" borderId="0" applyFont="0" applyFill="0" applyBorder="0" applyAlignment="0" applyProtection="0"/>
    <xf numFmtId="4" fontId="80" fillId="0" borderId="0" applyFont="0" applyFill="0" applyBorder="0" applyAlignment="0" applyProtection="0"/>
    <xf numFmtId="0" fontId="87" fillId="0" borderId="53">
      <alignment horizontal="center"/>
    </xf>
    <xf numFmtId="3" fontId="80" fillId="0" borderId="0" applyFont="0" applyFill="0" applyBorder="0" applyAlignment="0" applyProtection="0"/>
    <xf numFmtId="0" fontId="80" fillId="34" borderId="0" applyNumberFormat="0" applyFont="0" applyBorder="0" applyAlignment="0" applyProtection="0"/>
    <xf numFmtId="0" fontId="88" fillId="0" borderId="0" applyNumberFormat="0" applyFill="0" applyBorder="0" applyAlignment="0" applyProtection="0"/>
    <xf numFmtId="0" fontId="89" fillId="35" borderId="17">
      <protection locked="0"/>
    </xf>
    <xf numFmtId="0" fontId="90" fillId="0" borderId="0"/>
    <xf numFmtId="9" fontId="17" fillId="0" borderId="0" applyFont="0" applyFill="0" applyBorder="0" applyAlignment="0" applyProtection="0">
      <alignment vertical="center"/>
    </xf>
    <xf numFmtId="189" fontId="32" fillId="0" borderId="0" applyFont="0" applyFill="0" applyBorder="0" applyAlignment="0" applyProtection="0"/>
    <xf numFmtId="190" fontId="32" fillId="0" borderId="0" applyFont="0" applyFill="0" applyBorder="0" applyAlignment="0" applyProtection="0"/>
    <xf numFmtId="0" fontId="32" fillId="0" borderId="15" applyNumberFormat="0" applyFill="0" applyProtection="0">
      <alignment horizontal="right"/>
    </xf>
    <xf numFmtId="0" fontId="91" fillId="0" borderId="54" applyNumberFormat="0" applyFill="0" applyAlignment="0" applyProtection="0">
      <alignment vertical="center"/>
    </xf>
    <xf numFmtId="0" fontId="92" fillId="0" borderId="55" applyNumberFormat="0" applyFill="0" applyAlignment="0" applyProtection="0">
      <alignment vertical="center"/>
    </xf>
    <xf numFmtId="0" fontId="93" fillId="0" borderId="56" applyNumberFormat="0" applyFill="0" applyAlignment="0" applyProtection="0">
      <alignment vertical="center"/>
    </xf>
    <xf numFmtId="0" fontId="94" fillId="0" borderId="56" applyNumberFormat="0" applyFill="0" applyAlignment="0" applyProtection="0">
      <alignment vertical="center"/>
    </xf>
    <xf numFmtId="0" fontId="95" fillId="0" borderId="57" applyNumberFormat="0" applyFill="0" applyAlignment="0" applyProtection="0">
      <alignment vertical="center"/>
    </xf>
    <xf numFmtId="0" fontId="96" fillId="0" borderId="58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15" applyNumberFormat="0" applyFill="0" applyProtection="0">
      <alignment horizontal="center"/>
    </xf>
    <xf numFmtId="0" fontId="98" fillId="0" borderId="0" applyNumberFormat="0" applyFill="0" applyBorder="0" applyAlignment="0" applyProtection="0"/>
    <xf numFmtId="0" fontId="100" fillId="0" borderId="6" applyNumberFormat="0" applyFill="0" applyProtection="0">
      <alignment horizontal="center"/>
    </xf>
    <xf numFmtId="0" fontId="101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3" fillId="14" borderId="0" applyNumberFormat="0" applyBorder="0" applyAlignment="0" applyProtection="0"/>
    <xf numFmtId="0" fontId="120" fillId="0" borderId="0">
      <alignment vertical="center"/>
    </xf>
    <xf numFmtId="0" fontId="43" fillId="0" borderId="0">
      <alignment vertical="center"/>
    </xf>
    <xf numFmtId="0" fontId="43" fillId="0" borderId="0"/>
    <xf numFmtId="0" fontId="25" fillId="0" borderId="0">
      <alignment vertical="center"/>
    </xf>
    <xf numFmtId="0" fontId="104" fillId="0" borderId="0">
      <alignment vertical="center"/>
    </xf>
    <xf numFmtId="0" fontId="43" fillId="0" borderId="0"/>
    <xf numFmtId="0" fontId="17" fillId="0" borderId="0">
      <alignment vertical="center"/>
    </xf>
    <xf numFmtId="0" fontId="105" fillId="0" borderId="0">
      <alignment vertical="center"/>
    </xf>
    <xf numFmtId="0" fontId="105" fillId="0" borderId="0"/>
    <xf numFmtId="0" fontId="106" fillId="0" borderId="0">
      <alignment horizontal="left" vertical="center"/>
    </xf>
    <xf numFmtId="0" fontId="25" fillId="0" borderId="0">
      <alignment vertical="center"/>
    </xf>
    <xf numFmtId="0" fontId="25" fillId="0" borderId="0">
      <alignment vertical="center"/>
    </xf>
    <xf numFmtId="0" fontId="120" fillId="0" borderId="0">
      <alignment vertical="center"/>
    </xf>
    <xf numFmtId="0" fontId="17" fillId="0" borderId="0">
      <alignment vertical="center"/>
    </xf>
    <xf numFmtId="191" fontId="107" fillId="0" borderId="0"/>
    <xf numFmtId="0" fontId="2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08" fillId="16" borderId="0" applyNumberFormat="0" applyBorder="0" applyAlignment="0" applyProtection="0">
      <alignment vertical="center"/>
    </xf>
    <xf numFmtId="0" fontId="109" fillId="16" borderId="0" applyNumberFormat="0" applyBorder="0" applyAlignment="0" applyProtection="0">
      <alignment vertical="center"/>
    </xf>
    <xf numFmtId="0" fontId="110" fillId="16" borderId="0" applyNumberFormat="0" applyBorder="0" applyAlignment="0" applyProtection="0"/>
    <xf numFmtId="0" fontId="70" fillId="0" borderId="59" applyNumberFormat="0" applyFill="0" applyAlignment="0" applyProtection="0">
      <alignment vertical="center"/>
    </xf>
    <xf numFmtId="0" fontId="70" fillId="0" borderId="60" applyNumberFormat="0" applyFill="0" applyAlignment="0" applyProtection="0">
      <alignment vertical="center"/>
    </xf>
    <xf numFmtId="192" fontId="17" fillId="0" borderId="0" applyFont="0" applyFill="0" applyBorder="0" applyAlignment="0" applyProtection="0">
      <alignment vertical="center"/>
    </xf>
    <xf numFmtId="0" fontId="111" fillId="21" borderId="61" applyNumberFormat="0" applyAlignment="0" applyProtection="0">
      <alignment vertical="center"/>
    </xf>
    <xf numFmtId="0" fontId="111" fillId="5" borderId="61" applyNumberFormat="0" applyAlignment="0" applyProtection="0">
      <alignment vertical="center"/>
    </xf>
    <xf numFmtId="0" fontId="112" fillId="31" borderId="62" applyNumberFormat="0" applyAlignment="0" applyProtection="0">
      <alignment vertical="center"/>
    </xf>
    <xf numFmtId="0" fontId="113" fillId="31" borderId="62" applyNumberFormat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00" fillId="0" borderId="6" applyNumberFormat="0" applyFill="0" applyProtection="0">
      <alignment horizontal="left"/>
    </xf>
    <xf numFmtId="0" fontId="8" fillId="0" borderId="0" applyNumberFormat="0" applyFill="0" applyBorder="0" applyAlignment="0" applyProtection="0">
      <alignment vertical="center"/>
    </xf>
    <xf numFmtId="0" fontId="115" fillId="0" borderId="63" applyNumberFormat="0" applyFill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36" borderId="0" applyNumberFormat="0" applyBorder="0" applyAlignment="0" applyProtection="0"/>
    <xf numFmtId="0" fontId="11" fillId="37" borderId="0" applyNumberFormat="0" applyBorder="0" applyAlignment="0" applyProtection="0"/>
    <xf numFmtId="0" fontId="11" fillId="38" borderId="0" applyNumberFormat="0" applyBorder="0" applyAlignment="0" applyProtection="0"/>
    <xf numFmtId="0" fontId="75" fillId="39" borderId="0" applyNumberFormat="0" applyBorder="0" applyAlignment="0" applyProtection="0">
      <alignment vertical="center"/>
    </xf>
    <xf numFmtId="0" fontId="75" fillId="40" borderId="0" applyNumberFormat="0" applyBorder="0" applyAlignment="0" applyProtection="0">
      <alignment vertical="center"/>
    </xf>
    <xf numFmtId="0" fontId="76" fillId="40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76" fillId="41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5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193" fontId="32" fillId="0" borderId="6" applyFill="0" applyProtection="0">
      <alignment horizontal="right"/>
    </xf>
    <xf numFmtId="0" fontId="32" fillId="0" borderId="15" applyNumberFormat="0" applyFill="0" applyProtection="0">
      <alignment horizontal="left"/>
    </xf>
    <xf numFmtId="0" fontId="116" fillId="24" borderId="0" applyNumberFormat="0" applyBorder="0" applyAlignment="0" applyProtection="0">
      <alignment vertical="center"/>
    </xf>
    <xf numFmtId="0" fontId="117" fillId="21" borderId="64" applyNumberFormat="0" applyAlignment="0" applyProtection="0">
      <alignment vertical="center"/>
    </xf>
    <xf numFmtId="0" fontId="117" fillId="5" borderId="64" applyNumberFormat="0" applyAlignment="0" applyProtection="0">
      <alignment vertical="center"/>
    </xf>
    <xf numFmtId="0" fontId="118" fillId="15" borderId="61" applyNumberFormat="0" applyAlignment="0" applyProtection="0">
      <alignment vertical="center"/>
    </xf>
    <xf numFmtId="1" fontId="32" fillId="0" borderId="6" applyFill="0" applyProtection="0">
      <alignment horizontal="center"/>
    </xf>
    <xf numFmtId="0" fontId="17" fillId="17" borderId="65" applyNumberFormat="0" applyFont="0" applyAlignment="0" applyProtection="0">
      <alignment vertical="center"/>
    </xf>
    <xf numFmtId="0" fontId="120" fillId="17" borderId="65" applyNumberFormat="0" applyFont="0" applyAlignment="0" applyProtection="0">
      <alignment vertical="center"/>
    </xf>
  </cellStyleXfs>
  <cellXfs count="441">
    <xf numFmtId="0" fontId="0" fillId="0" borderId="0" xfId="0">
      <alignment vertical="center"/>
    </xf>
    <xf numFmtId="0" fontId="120" fillId="0" borderId="0" xfId="105">
      <alignment vertical="center"/>
    </xf>
    <xf numFmtId="194" fontId="120" fillId="0" borderId="0" xfId="105" applyNumberFormat="1">
      <alignment vertical="center"/>
    </xf>
    <xf numFmtId="0" fontId="4" fillId="0" borderId="7" xfId="105" applyFont="1" applyFill="1" applyBorder="1" applyAlignment="1">
      <alignment horizontal="center" vertical="center" wrapText="1"/>
    </xf>
    <xf numFmtId="194" fontId="4" fillId="0" borderId="7" xfId="105" applyNumberFormat="1" applyFont="1" applyFill="1" applyBorder="1" applyAlignment="1">
      <alignment horizontal="center" vertical="center" wrapText="1"/>
    </xf>
    <xf numFmtId="0" fontId="4" fillId="0" borderId="8" xfId="105" applyFont="1" applyFill="1" applyBorder="1" applyAlignment="1">
      <alignment horizontal="center" vertical="center" wrapText="1"/>
    </xf>
    <xf numFmtId="49" fontId="2" fillId="0" borderId="9" xfId="105" applyNumberFormat="1" applyFont="1" applyFill="1" applyBorder="1" applyAlignment="1">
      <alignment horizontal="left" vertical="center" wrapText="1"/>
    </xf>
    <xf numFmtId="194" fontId="5" fillId="0" borderId="7" xfId="0" applyNumberFormat="1" applyFont="1" applyFill="1" applyBorder="1" applyAlignment="1"/>
    <xf numFmtId="195" fontId="6" fillId="0" borderId="7" xfId="0" applyNumberFormat="1" applyFont="1" applyFill="1" applyBorder="1" applyAlignment="1"/>
    <xf numFmtId="195" fontId="5" fillId="0" borderId="8" xfId="0" applyNumberFormat="1" applyFont="1" applyFill="1" applyBorder="1" applyAlignment="1"/>
    <xf numFmtId="194" fontId="6" fillId="0" borderId="7" xfId="0" applyNumberFormat="1" applyFont="1" applyFill="1" applyBorder="1" applyAlignment="1"/>
    <xf numFmtId="195" fontId="6" fillId="0" borderId="8" xfId="0" applyNumberFormat="1" applyFont="1" applyFill="1" applyBorder="1" applyAlignment="1"/>
    <xf numFmtId="0" fontId="0" fillId="0" borderId="0" xfId="105" applyFont="1">
      <alignment vertical="center"/>
    </xf>
    <xf numFmtId="194" fontId="5" fillId="0" borderId="10" xfId="0" applyNumberFormat="1" applyFont="1" applyFill="1" applyBorder="1" applyAlignment="1"/>
    <xf numFmtId="195" fontId="5" fillId="0" borderId="11" xfId="0" applyNumberFormat="1" applyFont="1" applyFill="1" applyBorder="1" applyAlignment="1"/>
    <xf numFmtId="0" fontId="120" fillId="0" borderId="0" xfId="105" applyAlignment="1">
      <alignment vertical="center"/>
    </xf>
    <xf numFmtId="0" fontId="9" fillId="0" borderId="0" xfId="105" applyNumberFormat="1" applyFont="1" applyAlignment="1" applyProtection="1">
      <alignment vertical="center"/>
    </xf>
    <xf numFmtId="0" fontId="0" fillId="0" borderId="0" xfId="0" applyAlignment="1">
      <alignment horizontal="center" vertical="center"/>
    </xf>
    <xf numFmtId="0" fontId="11" fillId="0" borderId="0" xfId="105" applyFont="1" applyAlignment="1">
      <alignment horizontal="center" vertical="center"/>
    </xf>
    <xf numFmtId="0" fontId="12" fillId="0" borderId="12" xfId="105" applyFont="1" applyBorder="1" applyAlignment="1">
      <alignment horizontal="center" vertical="center"/>
    </xf>
    <xf numFmtId="0" fontId="12" fillId="0" borderId="13" xfId="105" applyFont="1" applyBorder="1" applyAlignment="1">
      <alignment horizontal="center" vertical="center"/>
    </xf>
    <xf numFmtId="0" fontId="13" fillId="2" borderId="13" xfId="105" applyFont="1" applyFill="1" applyBorder="1" applyAlignment="1">
      <alignment horizontal="center" vertical="center"/>
    </xf>
    <xf numFmtId="196" fontId="13" fillId="2" borderId="14" xfId="105" applyNumberFormat="1" applyFont="1" applyFill="1" applyBorder="1" applyAlignment="1">
      <alignment horizontal="center" vertical="center"/>
    </xf>
    <xf numFmtId="0" fontId="14" fillId="4" borderId="6" xfId="105" applyFont="1" applyFill="1" applyBorder="1" applyAlignment="1">
      <alignment horizontal="justify" vertical="center"/>
    </xf>
    <xf numFmtId="0" fontId="15" fillId="4" borderId="15" xfId="105" applyFont="1" applyFill="1" applyBorder="1" applyAlignment="1">
      <alignment horizontal="center" vertical="center"/>
    </xf>
    <xf numFmtId="194" fontId="16" fillId="0" borderId="15" xfId="0" applyNumberFormat="1" applyFont="1" applyBorder="1" applyAlignment="1">
      <alignment horizontal="right" vertical="center" wrapText="1"/>
    </xf>
    <xf numFmtId="195" fontId="16" fillId="0" borderId="16" xfId="0" applyNumberFormat="1" applyFont="1" applyBorder="1" applyAlignment="1">
      <alignment horizontal="right" vertical="center" wrapText="1"/>
    </xf>
    <xf numFmtId="0" fontId="14" fillId="4" borderId="9" xfId="105" applyFont="1" applyFill="1" applyBorder="1" applyAlignment="1">
      <alignment horizontal="justify" vertical="center"/>
    </xf>
    <xf numFmtId="0" fontId="15" fillId="4" borderId="7" xfId="105" applyFont="1" applyFill="1" applyBorder="1" applyAlignment="1">
      <alignment horizontal="center" vertical="center"/>
    </xf>
    <xf numFmtId="194" fontId="16" fillId="0" borderId="7" xfId="0" applyNumberFormat="1" applyFont="1" applyBorder="1" applyAlignment="1">
      <alignment horizontal="right" vertical="center" wrapText="1"/>
    </xf>
    <xf numFmtId="195" fontId="16" fillId="0" borderId="8" xfId="0" applyNumberFormat="1" applyFont="1" applyBorder="1" applyAlignment="1">
      <alignment horizontal="right" vertical="center" wrapText="1"/>
    </xf>
    <xf numFmtId="194" fontId="17" fillId="0" borderId="7" xfId="0" applyNumberFormat="1" applyFont="1" applyBorder="1" applyAlignment="1">
      <alignment horizontal="right" vertical="center" wrapText="1"/>
    </xf>
    <xf numFmtId="195" fontId="17" fillId="0" borderId="8" xfId="0" applyNumberFormat="1" applyFont="1" applyBorder="1" applyAlignment="1">
      <alignment horizontal="right" vertical="center" wrapText="1"/>
    </xf>
    <xf numFmtId="0" fontId="15" fillId="4" borderId="9" xfId="105" applyFont="1" applyFill="1" applyBorder="1" applyAlignment="1">
      <alignment horizontal="justify" vertical="center"/>
    </xf>
    <xf numFmtId="197" fontId="17" fillId="0" borderId="7" xfId="0" applyNumberFormat="1" applyFont="1" applyBorder="1" applyAlignment="1">
      <alignment horizontal="right" vertical="center" wrapText="1"/>
    </xf>
    <xf numFmtId="0" fontId="14" fillId="4" borderId="9" xfId="105" applyFont="1" applyFill="1" applyBorder="1" applyAlignment="1"/>
    <xf numFmtId="0" fontId="14" fillId="4" borderId="7" xfId="105" applyFont="1" applyFill="1" applyBorder="1" applyAlignment="1">
      <alignment horizontal="center"/>
    </xf>
    <xf numFmtId="0" fontId="14" fillId="4" borderId="7" xfId="105" applyFont="1" applyFill="1" applyBorder="1" applyAlignment="1">
      <alignment horizontal="center" vertical="center"/>
    </xf>
    <xf numFmtId="0" fontId="15" fillId="4" borderId="9" xfId="105" applyFont="1" applyFill="1" applyBorder="1" applyAlignment="1"/>
    <xf numFmtId="197" fontId="16" fillId="0" borderId="7" xfId="0" applyNumberFormat="1" applyFont="1" applyBorder="1" applyAlignment="1">
      <alignment horizontal="right" vertical="center" wrapText="1"/>
    </xf>
    <xf numFmtId="0" fontId="120" fillId="0" borderId="0" xfId="105" applyAlignment="1">
      <alignment vertical="center" wrapText="1"/>
    </xf>
    <xf numFmtId="0" fontId="0" fillId="0" borderId="0" xfId="0" applyAlignment="1">
      <alignment horizontal="right" vertical="center"/>
    </xf>
    <xf numFmtId="0" fontId="19" fillId="5" borderId="0" xfId="0" applyFont="1" applyFill="1" applyAlignment="1">
      <alignment horizontal="left" vertical="center"/>
    </xf>
    <xf numFmtId="0" fontId="20" fillId="5" borderId="0" xfId="0" applyFont="1" applyFill="1" applyAlignment="1">
      <alignment horizontal="right" vertical="center"/>
    </xf>
    <xf numFmtId="0" fontId="16" fillId="0" borderId="0" xfId="0" applyFont="1" applyAlignment="1">
      <alignment horizontal="right"/>
    </xf>
    <xf numFmtId="0" fontId="12" fillId="0" borderId="12" xfId="0" applyFont="1" applyFill="1" applyBorder="1" applyAlignment="1">
      <alignment horizontal="left" vertical="center"/>
    </xf>
    <xf numFmtId="0" fontId="13" fillId="2" borderId="12" xfId="0" applyFont="1" applyFill="1" applyBorder="1" applyAlignment="1">
      <alignment horizontal="center" vertical="center"/>
    </xf>
    <xf numFmtId="0" fontId="21" fillId="5" borderId="6" xfId="0" applyFont="1" applyFill="1" applyBorder="1" applyAlignment="1">
      <alignment horizontal="left" vertical="center"/>
    </xf>
    <xf numFmtId="195" fontId="22" fillId="0" borderId="7" xfId="0" applyNumberFormat="1" applyFont="1" applyBorder="1" applyAlignment="1">
      <alignment horizontal="right" vertical="center"/>
    </xf>
    <xf numFmtId="195" fontId="22" fillId="0" borderId="8" xfId="0" applyNumberFormat="1" applyFont="1" applyBorder="1" applyAlignment="1">
      <alignment horizontal="right" vertical="center"/>
    </xf>
    <xf numFmtId="0" fontId="2" fillId="5" borderId="9" xfId="0" applyFont="1" applyFill="1" applyBorder="1" applyAlignment="1">
      <alignment horizontal="left" vertical="center"/>
    </xf>
    <xf numFmtId="195" fontId="22" fillId="0" borderId="17" xfId="0" applyNumberFormat="1" applyFont="1" applyFill="1" applyBorder="1" applyAlignment="1">
      <alignment horizontal="right" vertical="center"/>
    </xf>
    <xf numFmtId="195" fontId="22" fillId="0" borderId="0" xfId="0" applyNumberFormat="1" applyFont="1" applyAlignment="1">
      <alignment horizontal="right" vertical="center"/>
    </xf>
    <xf numFmtId="195" fontId="22" fillId="0" borderId="18" xfId="0" applyNumberFormat="1" applyFont="1" applyFill="1" applyBorder="1" applyAlignment="1">
      <alignment horizontal="right" vertical="center"/>
    </xf>
    <xf numFmtId="0" fontId="6" fillId="5" borderId="9" xfId="0" applyFont="1" applyFill="1" applyBorder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0" fontId="0" fillId="5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24" fillId="6" borderId="24" xfId="0" applyFont="1" applyFill="1" applyBorder="1" applyAlignment="1">
      <alignment horizontal="center" vertical="center" wrapText="1"/>
    </xf>
    <xf numFmtId="0" fontId="24" fillId="6" borderId="21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left" vertical="center"/>
    </xf>
    <xf numFmtId="194" fontId="25" fillId="0" borderId="24" xfId="0" applyNumberFormat="1" applyFont="1" applyFill="1" applyBorder="1" applyAlignment="1">
      <alignment vertical="center"/>
    </xf>
    <xf numFmtId="195" fontId="25" fillId="0" borderId="21" xfId="0" applyNumberFormat="1" applyFont="1" applyFill="1" applyBorder="1" applyAlignment="1">
      <alignment vertical="center"/>
    </xf>
    <xf numFmtId="0" fontId="24" fillId="6" borderId="22" xfId="0" applyFont="1" applyFill="1" applyBorder="1" applyAlignment="1">
      <alignment horizontal="left" vertical="center"/>
    </xf>
    <xf numFmtId="0" fontId="15" fillId="0" borderId="22" xfId="0" applyFont="1" applyFill="1" applyBorder="1" applyAlignment="1">
      <alignment horizontal="left" vertical="center"/>
    </xf>
    <xf numFmtId="0" fontId="15" fillId="5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left" vertical="center"/>
    </xf>
    <xf numFmtId="0" fontId="27" fillId="4" borderId="0" xfId="0" applyFont="1" applyFill="1" applyAlignment="1">
      <alignment horizontal="left" vertical="center"/>
    </xf>
    <xf numFmtId="0" fontId="28" fillId="4" borderId="0" xfId="0" applyFont="1" applyFill="1" applyAlignment="1">
      <alignment horizontal="left" vertical="center"/>
    </xf>
    <xf numFmtId="0" fontId="28" fillId="4" borderId="0" xfId="0" applyFont="1" applyFill="1" applyBorder="1" applyAlignment="1">
      <alignment vertical="center"/>
    </xf>
    <xf numFmtId="0" fontId="16" fillId="5" borderId="9" xfId="0" applyFont="1" applyFill="1" applyBorder="1" applyAlignment="1" applyProtection="1">
      <alignment horizontal="left" vertical="center"/>
    </xf>
    <xf numFmtId="0" fontId="29" fillId="2" borderId="7" xfId="0" applyFont="1" applyFill="1" applyBorder="1" applyAlignment="1" applyProtection="1">
      <alignment horizontal="center" vertical="center"/>
    </xf>
    <xf numFmtId="0" fontId="12" fillId="0" borderId="8" xfId="0" applyFont="1" applyBorder="1" applyAlignment="1" applyProtection="1">
      <alignment horizontal="center" vertical="center"/>
    </xf>
    <xf numFmtId="0" fontId="30" fillId="8" borderId="0" xfId="0" applyFont="1" applyFill="1">
      <alignment vertical="center"/>
    </xf>
    <xf numFmtId="194" fontId="5" fillId="0" borderId="0" xfId="0" applyNumberFormat="1" applyFont="1" applyFill="1" applyAlignment="1">
      <alignment vertical="center"/>
    </xf>
    <xf numFmtId="194" fontId="30" fillId="8" borderId="0" xfId="0" applyNumberFormat="1" applyFont="1" applyFill="1">
      <alignment vertical="center"/>
    </xf>
    <xf numFmtId="0" fontId="30" fillId="8" borderId="25" xfId="0" applyFont="1" applyFill="1" applyBorder="1">
      <alignment vertical="center"/>
    </xf>
    <xf numFmtId="194" fontId="5" fillId="0" borderId="25" xfId="0" applyNumberFormat="1" applyFont="1" applyFill="1" applyBorder="1" applyAlignment="1">
      <alignment vertical="center"/>
    </xf>
    <xf numFmtId="0" fontId="14" fillId="0" borderId="12" xfId="121" applyFont="1" applyBorder="1" applyAlignment="1">
      <alignment horizontal="left" vertical="center"/>
    </xf>
    <xf numFmtId="0" fontId="31" fillId="8" borderId="13" xfId="121" applyFont="1" applyFill="1" applyBorder="1" applyAlignment="1">
      <alignment horizontal="center" vertical="center"/>
    </xf>
    <xf numFmtId="0" fontId="31" fillId="8" borderId="26" xfId="121" applyFont="1" applyFill="1" applyBorder="1" applyAlignment="1">
      <alignment horizontal="center" vertical="center"/>
    </xf>
    <xf numFmtId="0" fontId="14" fillId="0" borderId="6" xfId="121" applyFont="1" applyBorder="1" applyAlignment="1">
      <alignment horizontal="left" vertical="center"/>
    </xf>
    <xf numFmtId="195" fontId="32" fillId="0" borderId="7" xfId="0" applyNumberFormat="1" applyFont="1" applyFill="1" applyBorder="1" applyAlignment="1">
      <alignment horizontal="right"/>
    </xf>
    <xf numFmtId="198" fontId="32" fillId="4" borderId="8" xfId="0" applyNumberFormat="1" applyFont="1" applyFill="1" applyBorder="1" applyAlignment="1">
      <alignment horizontal="right"/>
    </xf>
    <xf numFmtId="0" fontId="6" fillId="0" borderId="9" xfId="121" applyFont="1" applyBorder="1" applyAlignment="1">
      <alignment horizontal="left" vertical="center"/>
    </xf>
    <xf numFmtId="0" fontId="14" fillId="0" borderId="9" xfId="121" applyFont="1" applyBorder="1" applyAlignment="1">
      <alignment horizontal="left" vertical="center"/>
    </xf>
    <xf numFmtId="0" fontId="25" fillId="0" borderId="0" xfId="0" applyFont="1" applyFill="1" applyAlignment="1">
      <alignment vertical="center"/>
    </xf>
    <xf numFmtId="198" fontId="28" fillId="0" borderId="8" xfId="121" applyNumberFormat="1" applyFont="1" applyBorder="1" applyAlignment="1">
      <alignment horizontal="right" vertical="center"/>
    </xf>
    <xf numFmtId="195" fontId="32" fillId="0" borderId="8" xfId="0" applyNumberFormat="1" applyFont="1" applyFill="1" applyBorder="1" applyAlignment="1">
      <alignment horizontal="right"/>
    </xf>
    <xf numFmtId="195" fontId="32" fillId="4" borderId="8" xfId="0" applyNumberFormat="1" applyFont="1" applyFill="1" applyBorder="1" applyAlignment="1">
      <alignment horizontal="right"/>
    </xf>
    <xf numFmtId="57" fontId="0" fillId="0" borderId="0" xfId="0" applyNumberFormat="1">
      <alignment vertical="center"/>
    </xf>
    <xf numFmtId="195" fontId="31" fillId="8" borderId="8" xfId="0" applyNumberFormat="1" applyFont="1" applyFill="1" applyBorder="1" applyAlignment="1">
      <alignment horizontal="right"/>
    </xf>
    <xf numFmtId="195" fontId="33" fillId="8" borderId="8" xfId="0" applyNumberFormat="1" applyFont="1" applyFill="1" applyBorder="1" applyAlignment="1">
      <alignment horizontal="right"/>
    </xf>
    <xf numFmtId="194" fontId="32" fillId="0" borderId="7" xfId="0" applyNumberFormat="1" applyFont="1" applyFill="1" applyBorder="1" applyAlignment="1">
      <alignment horizontal="right"/>
    </xf>
    <xf numFmtId="194" fontId="32" fillId="0" borderId="8" xfId="0" applyNumberFormat="1" applyFont="1" applyFill="1" applyBorder="1" applyAlignment="1">
      <alignment horizontal="right"/>
    </xf>
    <xf numFmtId="0" fontId="6" fillId="4" borderId="9" xfId="121" applyFont="1" applyFill="1" applyBorder="1" applyAlignment="1">
      <alignment horizontal="left" vertical="center"/>
    </xf>
    <xf numFmtId="0" fontId="34" fillId="6" borderId="24" xfId="0" applyFont="1" applyFill="1" applyBorder="1" applyAlignment="1">
      <alignment horizontal="center" vertical="center" wrapText="1"/>
    </xf>
    <xf numFmtId="0" fontId="34" fillId="6" borderId="21" xfId="0" applyFont="1" applyFill="1" applyBorder="1" applyAlignment="1">
      <alignment horizontal="center" vertical="center" wrapText="1"/>
    </xf>
    <xf numFmtId="0" fontId="34" fillId="6" borderId="27" xfId="0" applyFont="1" applyFill="1" applyBorder="1" applyAlignment="1">
      <alignment horizontal="left" vertical="center" wrapText="1"/>
    </xf>
    <xf numFmtId="199" fontId="36" fillId="0" borderId="24" xfId="0" applyNumberFormat="1" applyFont="1" applyFill="1" applyBorder="1" applyAlignment="1">
      <alignment vertical="center" wrapText="1"/>
    </xf>
    <xf numFmtId="195" fontId="36" fillId="0" borderId="21" xfId="0" applyNumberFormat="1" applyFont="1" applyFill="1" applyBorder="1" applyAlignment="1">
      <alignment vertical="center" wrapText="1"/>
    </xf>
    <xf numFmtId="0" fontId="18" fillId="0" borderId="0" xfId="0" applyFont="1" applyFill="1" applyAlignment="1">
      <alignment horizontal="left" vertical="center"/>
    </xf>
    <xf numFmtId="0" fontId="37" fillId="0" borderId="0" xfId="0" applyFont="1" applyFill="1" applyAlignment="1">
      <alignment horizontal="right" vertical="center"/>
    </xf>
    <xf numFmtId="0" fontId="20" fillId="0" borderId="0" xfId="0" applyFont="1" applyFill="1" applyAlignment="1">
      <alignment horizontal="right" vertical="center"/>
    </xf>
    <xf numFmtId="0" fontId="24" fillId="0" borderId="12" xfId="0" applyFont="1" applyBorder="1" applyAlignment="1">
      <alignment horizontal="justify" vertical="center"/>
    </xf>
    <xf numFmtId="0" fontId="13" fillId="2" borderId="26" xfId="0" applyFont="1" applyFill="1" applyBorder="1" applyAlignment="1">
      <alignment horizontal="center" vertical="center"/>
    </xf>
    <xf numFmtId="0" fontId="12" fillId="0" borderId="0" xfId="0" applyFont="1" applyAlignment="1">
      <alignment horizontal="justify" vertical="center"/>
    </xf>
    <xf numFmtId="0" fontId="38" fillId="0" borderId="17" xfId="121" applyFont="1" applyBorder="1" applyAlignment="1">
      <alignment horizontal="center" vertical="center"/>
    </xf>
    <xf numFmtId="0" fontId="38" fillId="0" borderId="18" xfId="121" applyFont="1" applyBorder="1" applyAlignment="1">
      <alignment horizontal="center" vertical="center"/>
    </xf>
    <xf numFmtId="0" fontId="12" fillId="0" borderId="9" xfId="0" applyFont="1" applyBorder="1" applyAlignment="1">
      <alignment horizontal="justify" vertical="center"/>
    </xf>
    <xf numFmtId="200" fontId="32" fillId="0" borderId="8" xfId="108" applyNumberFormat="1" applyFont="1" applyBorder="1" applyAlignment="1">
      <alignment horizontal="center" vertical="center"/>
    </xf>
    <xf numFmtId="0" fontId="24" fillId="0" borderId="9" xfId="0" applyFont="1" applyBorder="1" applyAlignment="1">
      <alignment horizontal="justify" vertical="center"/>
    </xf>
    <xf numFmtId="200" fontId="39" fillId="0" borderId="7" xfId="108" applyNumberFormat="1" applyFont="1" applyBorder="1" applyAlignment="1">
      <alignment horizontal="center"/>
    </xf>
    <xf numFmtId="200" fontId="39" fillId="0" borderId="8" xfId="108" applyNumberFormat="1" applyFont="1" applyBorder="1" applyAlignment="1">
      <alignment horizontal="center" vertical="center"/>
    </xf>
    <xf numFmtId="200" fontId="40" fillId="0" borderId="7" xfId="108" applyNumberFormat="1" applyFont="1" applyBorder="1" applyAlignment="1">
      <alignment horizontal="center"/>
    </xf>
    <xf numFmtId="200" fontId="40" fillId="0" borderId="8" xfId="108" applyNumberFormat="1" applyFont="1" applyBorder="1" applyAlignment="1">
      <alignment horizontal="center" vertical="center"/>
    </xf>
    <xf numFmtId="0" fontId="25" fillId="0" borderId="0" xfId="108">
      <alignment vertical="center"/>
    </xf>
    <xf numFmtId="195" fontId="32" fillId="0" borderId="7" xfId="108" applyNumberFormat="1" applyFont="1" applyBorder="1" applyAlignment="1">
      <alignment horizontal="center" vertical="center"/>
    </xf>
    <xf numFmtId="195" fontId="32" fillId="0" borderId="8" xfId="108" applyNumberFormat="1" applyFont="1" applyBorder="1" applyAlignment="1">
      <alignment horizontal="center" vertical="center"/>
    </xf>
    <xf numFmtId="195" fontId="40" fillId="0" borderId="8" xfId="108" applyNumberFormat="1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10" fillId="5" borderId="0" xfId="126" applyFont="1" applyFill="1" applyAlignment="1">
      <alignment horizontal="left" vertical="center"/>
    </xf>
    <xf numFmtId="0" fontId="41" fillId="5" borderId="0" xfId="126" applyFont="1" applyFill="1" applyAlignment="1">
      <alignment horizontal="right" vertical="center"/>
    </xf>
    <xf numFmtId="0" fontId="38" fillId="0" borderId="28" xfId="126" applyFont="1" applyBorder="1" applyAlignment="1">
      <alignment horizontal="left" vertical="center"/>
    </xf>
    <xf numFmtId="194" fontId="13" fillId="0" borderId="29" xfId="124" applyNumberFormat="1" applyFont="1" applyBorder="1" applyAlignment="1">
      <alignment horizontal="right" vertical="center"/>
    </xf>
    <xf numFmtId="0" fontId="14" fillId="0" borderId="19" xfId="126" applyFont="1" applyFill="1" applyBorder="1" applyAlignment="1">
      <alignment horizontal="left" vertical="center"/>
    </xf>
    <xf numFmtId="200" fontId="42" fillId="0" borderId="7" xfId="126" applyNumberFormat="1" applyFont="1" applyFill="1" applyBorder="1" applyAlignment="1">
      <alignment horizontal="center" vertical="center"/>
    </xf>
    <xf numFmtId="0" fontId="6" fillId="0" borderId="22" xfId="126" applyFont="1" applyFill="1" applyBorder="1" applyAlignment="1">
      <alignment vertical="center"/>
    </xf>
    <xf numFmtId="194" fontId="15" fillId="0" borderId="7" xfId="0" applyNumberFormat="1" applyFont="1" applyFill="1" applyBorder="1" applyAlignment="1">
      <alignment vertical="center"/>
    </xf>
    <xf numFmtId="0" fontId="6" fillId="0" borderId="22" xfId="126" applyFont="1" applyFill="1" applyBorder="1" applyAlignment="1">
      <alignment horizontal="left" vertical="center"/>
    </xf>
    <xf numFmtId="0" fontId="14" fillId="0" borderId="22" xfId="126" applyFont="1" applyFill="1" applyBorder="1" applyAlignment="1">
      <alignment horizontal="left" vertical="center"/>
    </xf>
    <xf numFmtId="0" fontId="43" fillId="0" borderId="0" xfId="0" applyFont="1" applyFill="1" applyBorder="1" applyAlignment="1"/>
    <xf numFmtId="195" fontId="44" fillId="9" borderId="7" xfId="0" applyNumberFormat="1" applyFont="1" applyFill="1" applyBorder="1" applyAlignment="1">
      <alignment vertical="center"/>
    </xf>
    <xf numFmtId="195" fontId="44" fillId="9" borderId="10" xfId="0" applyNumberFormat="1" applyFont="1" applyFill="1" applyBorder="1" applyAlignment="1">
      <alignment vertical="center"/>
    </xf>
    <xf numFmtId="0" fontId="11" fillId="5" borderId="0" xfId="0" applyFont="1" applyFill="1" applyAlignment="1">
      <alignment horizontal="center"/>
    </xf>
    <xf numFmtId="0" fontId="45" fillId="5" borderId="30" xfId="0" applyFont="1" applyFill="1" applyBorder="1" applyAlignment="1">
      <alignment horizontal="left" vertical="center"/>
    </xf>
    <xf numFmtId="0" fontId="13" fillId="10" borderId="31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/>
    </xf>
    <xf numFmtId="195" fontId="14" fillId="11" borderId="32" xfId="0" applyNumberFormat="1" applyFont="1" applyFill="1" applyBorder="1" applyAlignment="1">
      <alignment horizontal="right" vertical="center" wrapText="1"/>
    </xf>
    <xf numFmtId="0" fontId="14" fillId="4" borderId="9" xfId="0" applyFont="1" applyFill="1" applyBorder="1" applyAlignment="1">
      <alignment horizontal="center" vertical="center"/>
    </xf>
    <xf numFmtId="195" fontId="15" fillId="0" borderId="8" xfId="0" applyNumberFormat="1" applyFont="1" applyFill="1" applyBorder="1" applyAlignment="1">
      <alignment vertical="center"/>
    </xf>
    <xf numFmtId="0" fontId="24" fillId="5" borderId="6" xfId="0" applyFont="1" applyFill="1" applyBorder="1" applyAlignment="1"/>
    <xf numFmtId="201" fontId="15" fillId="0" borderId="8" xfId="0" applyNumberFormat="1" applyFont="1" applyFill="1" applyBorder="1" applyAlignment="1">
      <alignment horizontal="right"/>
    </xf>
    <xf numFmtId="0" fontId="24" fillId="5" borderId="9" xfId="0" applyFont="1" applyFill="1" applyBorder="1" applyAlignment="1"/>
    <xf numFmtId="201" fontId="15" fillId="0" borderId="8" xfId="0" applyNumberFormat="1" applyFont="1" applyFill="1" applyBorder="1" applyAlignment="1"/>
    <xf numFmtId="201" fontId="15" fillId="0" borderId="8" xfId="0" applyNumberFormat="1" applyFont="1" applyFill="1" applyBorder="1" applyAlignment="1">
      <alignment horizontal="right" vertical="center"/>
    </xf>
    <xf numFmtId="201" fontId="15" fillId="0" borderId="8" xfId="0" applyNumberFormat="1" applyFont="1" applyFill="1" applyBorder="1" applyAlignment="1">
      <alignment horizontal="center"/>
    </xf>
    <xf numFmtId="195" fontId="0" fillId="0" borderId="0" xfId="0" applyNumberFormat="1" applyAlignment="1">
      <alignment horizontal="right" vertical="center"/>
    </xf>
    <xf numFmtId="0" fontId="45" fillId="0" borderId="9" xfId="0" applyFont="1" applyBorder="1" applyAlignment="1">
      <alignment horizontal="left" vertical="center"/>
    </xf>
    <xf numFmtId="0" fontId="13" fillId="2" borderId="7" xfId="107" applyFont="1" applyFill="1" applyBorder="1" applyAlignment="1">
      <alignment horizontal="center" vertical="center"/>
    </xf>
    <xf numFmtId="195" fontId="14" fillId="0" borderId="7" xfId="107" applyNumberFormat="1" applyFont="1" applyBorder="1" applyAlignment="1">
      <alignment horizontal="right" vertical="center"/>
    </xf>
    <xf numFmtId="0" fontId="12" fillId="0" borderId="9" xfId="0" applyFont="1" applyFill="1" applyBorder="1" applyAlignment="1">
      <alignment vertical="center"/>
    </xf>
    <xf numFmtId="2" fontId="15" fillId="4" borderId="7" xfId="0" applyNumberFormat="1" applyFont="1" applyFill="1" applyBorder="1" applyAlignment="1">
      <alignment horizontal="right"/>
    </xf>
    <xf numFmtId="201" fontId="15" fillId="4" borderId="16" xfId="0" applyNumberFormat="1" applyFont="1" applyFill="1" applyBorder="1" applyAlignment="1">
      <alignment horizontal="right"/>
    </xf>
    <xf numFmtId="0" fontId="42" fillId="0" borderId="9" xfId="0" applyFont="1" applyFill="1" applyBorder="1" applyAlignment="1">
      <alignment vertical="top" wrapText="1"/>
    </xf>
    <xf numFmtId="202" fontId="47" fillId="4" borderId="8" xfId="0" applyNumberFormat="1" applyFont="1" applyFill="1" applyBorder="1" applyAlignment="1">
      <alignment vertical="center" wrapText="1"/>
    </xf>
    <xf numFmtId="0" fontId="42" fillId="5" borderId="9" xfId="0" applyFont="1" applyFill="1" applyBorder="1" applyAlignment="1">
      <alignment vertical="top" wrapText="1"/>
    </xf>
    <xf numFmtId="0" fontId="44" fillId="9" borderId="33" xfId="0" applyFont="1" applyFill="1" applyBorder="1" applyAlignment="1">
      <alignment horizontal="right" vertical="center"/>
    </xf>
    <xf numFmtId="0" fontId="24" fillId="0" borderId="9" xfId="0" applyFont="1" applyFill="1" applyBorder="1" applyAlignment="1">
      <alignment vertical="top" wrapText="1"/>
    </xf>
    <xf numFmtId="194" fontId="15" fillId="4" borderId="7" xfId="0" applyNumberFormat="1" applyFont="1" applyFill="1" applyBorder="1" applyAlignment="1">
      <alignment horizontal="right" vertical="center"/>
    </xf>
    <xf numFmtId="0" fontId="15" fillId="4" borderId="8" xfId="0" applyFont="1" applyFill="1" applyBorder="1" applyAlignment="1">
      <alignment vertical="center"/>
    </xf>
    <xf numFmtId="0" fontId="24" fillId="0" borderId="9" xfId="0" applyFont="1" applyFill="1" applyBorder="1" applyAlignment="1">
      <alignment horizontal="left" vertical="center"/>
    </xf>
    <xf numFmtId="0" fontId="44" fillId="4" borderId="18" xfId="0" applyFont="1" applyFill="1" applyBorder="1" applyAlignment="1">
      <alignment horizontal="right" vertical="center"/>
    </xf>
    <xf numFmtId="0" fontId="47" fillId="4" borderId="7" xfId="0" applyFont="1" applyFill="1" applyBorder="1" applyAlignment="1">
      <alignment vertical="center" wrapText="1"/>
    </xf>
    <xf numFmtId="0" fontId="47" fillId="4" borderId="8" xfId="0" applyFont="1" applyFill="1" applyBorder="1" applyAlignment="1">
      <alignment vertical="center" wrapText="1"/>
    </xf>
    <xf numFmtId="199" fontId="47" fillId="4" borderId="7" xfId="0" applyNumberFormat="1" applyFont="1" applyFill="1" applyBorder="1" applyAlignment="1">
      <alignment vertical="center" wrapText="1"/>
    </xf>
    <xf numFmtId="0" fontId="24" fillId="0" borderId="9" xfId="0" applyFont="1" applyFill="1" applyBorder="1" applyAlignment="1">
      <alignment vertical="center" wrapText="1"/>
    </xf>
    <xf numFmtId="0" fontId="4" fillId="6" borderId="27" xfId="0" applyFont="1" applyFill="1" applyBorder="1" applyAlignment="1">
      <alignment vertical="center" wrapText="1"/>
    </xf>
    <xf numFmtId="0" fontId="48" fillId="4" borderId="21" xfId="0" applyFont="1" applyFill="1" applyBorder="1" applyAlignment="1">
      <alignment vertical="center" wrapText="1"/>
    </xf>
    <xf numFmtId="0" fontId="48" fillId="4" borderId="22" xfId="0" applyFont="1" applyFill="1" applyBorder="1" applyAlignment="1">
      <alignment vertical="center" wrapText="1"/>
    </xf>
    <xf numFmtId="203" fontId="49" fillId="4" borderId="24" xfId="0" applyNumberFormat="1" applyFont="1" applyFill="1" applyBorder="1" applyAlignment="1">
      <alignment vertical="center" wrapText="1"/>
    </xf>
    <xf numFmtId="0" fontId="49" fillId="4" borderId="21" xfId="0" applyFont="1" applyFill="1" applyBorder="1" applyAlignment="1">
      <alignment vertical="center" wrapText="1"/>
    </xf>
    <xf numFmtId="0" fontId="49" fillId="4" borderId="22" xfId="0" applyFont="1" applyFill="1" applyBorder="1" applyAlignment="1">
      <alignment vertical="center" wrapText="1"/>
    </xf>
    <xf numFmtId="202" fontId="49" fillId="4" borderId="21" xfId="0" applyNumberFormat="1" applyFont="1" applyFill="1" applyBorder="1" applyAlignment="1">
      <alignment vertical="center" wrapText="1"/>
    </xf>
    <xf numFmtId="199" fontId="49" fillId="4" borderId="24" xfId="0" applyNumberFormat="1" applyFont="1" applyFill="1" applyBorder="1" applyAlignment="1">
      <alignment vertical="center" wrapText="1"/>
    </xf>
    <xf numFmtId="0" fontId="0" fillId="0" borderId="27" xfId="0" applyBorder="1">
      <alignment vertical="center"/>
    </xf>
    <xf numFmtId="0" fontId="24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50" fillId="0" borderId="9" xfId="0" applyFont="1" applyBorder="1" applyAlignment="1">
      <alignment horizontal="left" vertical="center"/>
    </xf>
    <xf numFmtId="201" fontId="51" fillId="5" borderId="7" xfId="0" applyNumberFormat="1" applyFont="1" applyFill="1" applyBorder="1" applyAlignment="1">
      <alignment horizontal="right" vertical="center" wrapText="1"/>
    </xf>
    <xf numFmtId="201" fontId="51" fillId="5" borderId="8" xfId="0" applyNumberFormat="1" applyFont="1" applyFill="1" applyBorder="1" applyAlignment="1">
      <alignment horizontal="right" vertical="center" wrapText="1"/>
    </xf>
    <xf numFmtId="201" fontId="6" fillId="5" borderId="7" xfId="0" applyNumberFormat="1" applyFont="1" applyFill="1" applyBorder="1" applyAlignment="1">
      <alignment horizontal="right" vertical="center" wrapText="1"/>
    </xf>
    <xf numFmtId="201" fontId="6" fillId="5" borderId="8" xfId="0" applyNumberFormat="1" applyFont="1" applyFill="1" applyBorder="1" applyAlignment="1">
      <alignment horizontal="right" vertical="center" wrapText="1"/>
    </xf>
    <xf numFmtId="201" fontId="6" fillId="5" borderId="36" xfId="0" applyNumberFormat="1" applyFont="1" applyFill="1" applyBorder="1" applyAlignment="1">
      <alignment horizontal="right" vertical="center" wrapText="1"/>
    </xf>
    <xf numFmtId="201" fontId="6" fillId="5" borderId="33" xfId="0" applyNumberFormat="1" applyFont="1" applyFill="1" applyBorder="1" applyAlignment="1">
      <alignment horizontal="right" vertical="center" wrapText="1"/>
    </xf>
    <xf numFmtId="195" fontId="2" fillId="0" borderId="37" xfId="0" applyNumberFormat="1" applyFont="1" applyBorder="1">
      <alignment vertical="center"/>
    </xf>
    <xf numFmtId="195" fontId="2" fillId="0" borderId="11" xfId="0" applyNumberFormat="1" applyFont="1" applyBorder="1">
      <alignment vertical="center"/>
    </xf>
    <xf numFmtId="194" fontId="23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15" fillId="5" borderId="7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8" borderId="9" xfId="0" applyFont="1" applyFill="1" applyBorder="1" applyAlignment="1">
      <alignment horizontal="left" vertical="center" wrapText="1" indent="1"/>
    </xf>
    <xf numFmtId="194" fontId="43" fillId="0" borderId="7" xfId="0" applyNumberFormat="1" applyFont="1" applyFill="1" applyBorder="1" applyAlignment="1">
      <alignment vertical="center"/>
    </xf>
    <xf numFmtId="195" fontId="43" fillId="0" borderId="8" xfId="0" applyNumberFormat="1" applyFont="1" applyFill="1" applyBorder="1" applyAlignment="1">
      <alignment vertical="center"/>
    </xf>
    <xf numFmtId="0" fontId="53" fillId="8" borderId="9" xfId="117" applyFont="1" applyFill="1" applyBorder="1" applyAlignment="1">
      <alignment vertical="center" wrapText="1"/>
    </xf>
    <xf numFmtId="194" fontId="24" fillId="0" borderId="24" xfId="0" applyNumberFormat="1" applyFont="1" applyFill="1" applyBorder="1" applyAlignment="1">
      <alignment horizontal="center" vertical="center" wrapText="1"/>
    </xf>
    <xf numFmtId="195" fontId="24" fillId="0" borderId="21" xfId="0" applyNumberFormat="1" applyFont="1" applyFill="1" applyBorder="1" applyAlignment="1">
      <alignment horizontal="center" vertical="center" wrapText="1"/>
    </xf>
    <xf numFmtId="0" fontId="24" fillId="5" borderId="22" xfId="0" applyFont="1" applyFill="1" applyBorder="1" applyAlignment="1">
      <alignment vertical="center" wrapText="1"/>
    </xf>
    <xf numFmtId="194" fontId="24" fillId="12" borderId="38" xfId="111" applyNumberFormat="1" applyFont="1" applyFill="1" applyBorder="1" applyAlignment="1">
      <alignment horizontal="center" vertical="center" wrapText="1"/>
    </xf>
    <xf numFmtId="195" fontId="24" fillId="12" borderId="39" xfId="111" applyNumberFormat="1" applyFont="1" applyFill="1" applyBorder="1" applyAlignment="1">
      <alignment horizontal="center" vertical="center" wrapText="1"/>
    </xf>
    <xf numFmtId="204" fontId="6" fillId="0" borderId="7" xfId="111" applyNumberFormat="1" applyFont="1" applyFill="1" applyBorder="1" applyAlignment="1">
      <alignment vertical="center"/>
    </xf>
    <xf numFmtId="205" fontId="6" fillId="0" borderId="8" xfId="111" applyNumberFormat="1" applyFont="1" applyFill="1" applyBorder="1" applyAlignment="1">
      <alignment vertical="center"/>
    </xf>
    <xf numFmtId="204" fontId="24" fillId="12" borderId="38" xfId="111" applyNumberFormat="1" applyFont="1" applyFill="1" applyBorder="1" applyAlignment="1">
      <alignment horizontal="center" vertical="center" wrapText="1"/>
    </xf>
    <xf numFmtId="205" fontId="24" fillId="12" borderId="39" xfId="111" applyNumberFormat="1" applyFont="1" applyFill="1" applyBorder="1" applyAlignment="1">
      <alignment horizontal="center" vertical="center" wrapText="1"/>
    </xf>
    <xf numFmtId="0" fontId="24" fillId="5" borderId="27" xfId="0" applyFont="1" applyFill="1" applyBorder="1" applyAlignment="1">
      <alignment vertical="center" wrapText="1"/>
    </xf>
    <xf numFmtId="204" fontId="6" fillId="12" borderId="7" xfId="111" applyNumberFormat="1" applyFont="1" applyFill="1" applyBorder="1" applyAlignment="1">
      <alignment vertical="center"/>
    </xf>
    <xf numFmtId="0" fontId="24" fillId="5" borderId="40" xfId="0" applyFont="1" applyFill="1" applyBorder="1" applyAlignment="1">
      <alignment vertical="center" wrapText="1"/>
    </xf>
    <xf numFmtId="0" fontId="55" fillId="0" borderId="0" xfId="0" applyFont="1">
      <alignment vertical="center"/>
    </xf>
    <xf numFmtId="0" fontId="56" fillId="0" borderId="0" xfId="0" applyFont="1">
      <alignment vertical="center"/>
    </xf>
    <xf numFmtId="0" fontId="57" fillId="0" borderId="24" xfId="117" applyFont="1" applyFill="1" applyBorder="1" applyAlignment="1">
      <alignment horizontal="center" vertical="center" wrapText="1"/>
    </xf>
    <xf numFmtId="195" fontId="57" fillId="0" borderId="21" xfId="117" applyNumberFormat="1" applyFont="1" applyFill="1" applyBorder="1" applyAlignment="1">
      <alignment horizontal="center" vertical="center" wrapText="1"/>
    </xf>
    <xf numFmtId="0" fontId="59" fillId="6" borderId="22" xfId="117" applyFont="1" applyFill="1" applyBorder="1" applyAlignment="1">
      <alignment vertical="center" wrapText="1"/>
    </xf>
    <xf numFmtId="194" fontId="60" fillId="0" borderId="7" xfId="118" applyNumberFormat="1" applyFont="1" applyFill="1" applyBorder="1" applyAlignment="1">
      <alignment horizontal="center" vertical="center" wrapText="1"/>
    </xf>
    <xf numFmtId="195" fontId="60" fillId="0" borderId="8" xfId="118" applyNumberFormat="1" applyFont="1" applyFill="1" applyBorder="1" applyAlignment="1">
      <alignment horizontal="center" vertical="center" wrapText="1"/>
    </xf>
    <xf numFmtId="194" fontId="17" fillId="0" borderId="7" xfId="118" applyNumberFormat="1" applyFont="1" applyFill="1" applyBorder="1" applyAlignment="1"/>
    <xf numFmtId="195" fontId="17" fillId="0" borderId="8" xfId="118" applyNumberFormat="1" applyFont="1" applyFill="1" applyBorder="1" applyAlignment="1"/>
    <xf numFmtId="0" fontId="57" fillId="6" borderId="22" xfId="117" applyFont="1" applyFill="1" applyBorder="1" applyAlignment="1">
      <alignment vertical="center" wrapText="1"/>
    </xf>
    <xf numFmtId="194" fontId="61" fillId="0" borderId="7" xfId="118" applyNumberFormat="1" applyFont="1" applyFill="1" applyBorder="1" applyAlignment="1">
      <alignment horizontal="right" vertical="center" wrapText="1"/>
    </xf>
    <xf numFmtId="194" fontId="61" fillId="0" borderId="8" xfId="118" applyNumberFormat="1" applyFont="1" applyFill="1" applyBorder="1" applyAlignment="1">
      <alignment horizontal="right" vertical="center" wrapText="1"/>
    </xf>
    <xf numFmtId="0" fontId="57" fillId="6" borderId="41" xfId="117" applyFont="1" applyFill="1" applyBorder="1" applyAlignment="1">
      <alignment vertical="center" wrapText="1"/>
    </xf>
    <xf numFmtId="0" fontId="6" fillId="11" borderId="42" xfId="118" applyFont="1" applyFill="1" applyBorder="1" applyAlignment="1">
      <alignment vertical="center" wrapText="1"/>
    </xf>
    <xf numFmtId="194" fontId="17" fillId="0" borderId="36" xfId="118" applyNumberFormat="1" applyFont="1" applyFill="1" applyBorder="1" applyAlignment="1"/>
    <xf numFmtId="195" fontId="17" fillId="0" borderId="33" xfId="118" applyNumberFormat="1" applyFont="1" applyFill="1" applyBorder="1" applyAlignment="1"/>
    <xf numFmtId="0" fontId="53" fillId="9" borderId="45" xfId="0" applyFont="1" applyFill="1" applyBorder="1" applyAlignment="1">
      <alignment horizontal="center" vertical="center" wrapText="1"/>
    </xf>
    <xf numFmtId="0" fontId="53" fillId="0" borderId="46" xfId="0" applyFont="1" applyBorder="1" applyAlignment="1">
      <alignment horizontal="center" vertical="center"/>
    </xf>
    <xf numFmtId="0" fontId="15" fillId="4" borderId="44" xfId="0" applyFont="1" applyFill="1" applyBorder="1" applyAlignment="1">
      <alignment horizontal="left" vertical="center" wrapText="1"/>
    </xf>
    <xf numFmtId="194" fontId="55" fillId="4" borderId="7" xfId="0" applyNumberFormat="1" applyFont="1" applyFill="1" applyBorder="1">
      <alignment vertical="center"/>
    </xf>
    <xf numFmtId="195" fontId="55" fillId="4" borderId="8" xfId="0" applyNumberFormat="1" applyFont="1" applyFill="1" applyBorder="1" applyAlignment="1" applyProtection="1">
      <alignment horizontal="right" vertical="center" wrapText="1"/>
      <protection locked="0"/>
    </xf>
    <xf numFmtId="0" fontId="24" fillId="0" borderId="24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vertical="center" wrapText="1"/>
    </xf>
    <xf numFmtId="194" fontId="12" fillId="0" borderId="24" xfId="0" applyNumberFormat="1" applyFont="1" applyFill="1" applyBorder="1" applyAlignment="1">
      <alignment horizontal="right" vertical="center" wrapText="1"/>
    </xf>
    <xf numFmtId="202" fontId="12" fillId="0" borderId="21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vertical="center"/>
    </xf>
    <xf numFmtId="195" fontId="24" fillId="0" borderId="0" xfId="0" applyNumberFormat="1" applyFont="1" applyFill="1" applyAlignment="1"/>
    <xf numFmtId="0" fontId="24" fillId="0" borderId="0" xfId="0" applyFont="1" applyFill="1" applyAlignment="1"/>
    <xf numFmtId="49" fontId="24" fillId="0" borderId="27" xfId="0" applyNumberFormat="1" applyFont="1" applyFill="1" applyBorder="1" applyAlignment="1">
      <alignment horizontal="left" vertical="center"/>
    </xf>
    <xf numFmtId="194" fontId="24" fillId="0" borderId="24" xfId="0" applyNumberFormat="1" applyFont="1" applyFill="1" applyBorder="1" applyAlignment="1">
      <alignment horizontal="right" vertical="center" wrapText="1"/>
    </xf>
    <xf numFmtId="202" fontId="24" fillId="0" borderId="21" xfId="0" applyNumberFormat="1" applyFont="1" applyFill="1" applyBorder="1" applyAlignment="1">
      <alignment horizontal="right" vertical="center" wrapText="1"/>
    </xf>
    <xf numFmtId="49" fontId="15" fillId="0" borderId="27" xfId="0" applyNumberFormat="1" applyFont="1" applyFill="1" applyBorder="1" applyAlignment="1">
      <alignment horizontal="left" vertical="center"/>
    </xf>
    <xf numFmtId="0" fontId="24" fillId="6" borderId="27" xfId="0" applyFont="1" applyFill="1" applyBorder="1" applyAlignment="1">
      <alignment horizontal="center" vertical="center" wrapText="1"/>
    </xf>
    <xf numFmtId="0" fontId="15" fillId="0" borderId="27" xfId="0" applyFont="1" applyFill="1" applyBorder="1" applyAlignment="1">
      <alignment vertical="center" wrapText="1"/>
    </xf>
    <xf numFmtId="203" fontId="24" fillId="0" borderId="24" xfId="0" applyNumberFormat="1" applyFont="1" applyFill="1" applyBorder="1" applyAlignment="1">
      <alignment horizontal="right" vertical="center" wrapText="1"/>
    </xf>
    <xf numFmtId="202" fontId="64" fillId="0" borderId="21" xfId="0" applyNumberFormat="1" applyFont="1" applyFill="1" applyBorder="1" applyAlignment="1">
      <alignment horizontal="right" vertical="center" wrapText="1"/>
    </xf>
    <xf numFmtId="199" fontId="24" fillId="0" borderId="24" xfId="0" applyNumberFormat="1" applyFont="1" applyFill="1" applyBorder="1" applyAlignment="1">
      <alignment horizontal="right" vertical="center" wrapText="1"/>
    </xf>
    <xf numFmtId="0" fontId="15" fillId="6" borderId="27" xfId="0" applyFont="1" applyFill="1" applyBorder="1" applyAlignment="1">
      <alignment vertical="center" wrapText="1"/>
    </xf>
    <xf numFmtId="0" fontId="30" fillId="0" borderId="0" xfId="0" applyFont="1">
      <alignment vertical="center"/>
    </xf>
    <xf numFmtId="0" fontId="15" fillId="6" borderId="48" xfId="0" applyFont="1" applyFill="1" applyBorder="1" applyAlignment="1">
      <alignment vertical="center" wrapText="1"/>
    </xf>
    <xf numFmtId="194" fontId="64" fillId="0" borderId="24" xfId="0" applyNumberFormat="1" applyFont="1" applyFill="1" applyBorder="1" applyAlignment="1">
      <alignment vertical="center"/>
    </xf>
    <xf numFmtId="194" fontId="25" fillId="4" borderId="21" xfId="0" applyNumberFormat="1" applyFont="1" applyFill="1" applyBorder="1" applyAlignment="1"/>
    <xf numFmtId="194" fontId="20" fillId="5" borderId="0" xfId="0" applyNumberFormat="1" applyFont="1" applyFill="1" applyAlignment="1">
      <alignment horizontal="right" vertical="center"/>
    </xf>
    <xf numFmtId="195" fontId="0" fillId="0" borderId="0" xfId="0" applyNumberFormat="1" applyFont="1" applyAlignment="1">
      <alignment horizontal="right" vertical="center"/>
    </xf>
    <xf numFmtId="0" fontId="12" fillId="0" borderId="9" xfId="0" applyFont="1" applyBorder="1" applyAlignment="1">
      <alignment horizontal="left" vertical="center"/>
    </xf>
    <xf numFmtId="194" fontId="13" fillId="2" borderId="7" xfId="124" applyNumberFormat="1" applyFont="1" applyFill="1" applyBorder="1" applyAlignment="1">
      <alignment horizontal="right" vertical="center"/>
    </xf>
    <xf numFmtId="0" fontId="14" fillId="0" borderId="8" xfId="125" applyFont="1" applyBorder="1" applyAlignment="1">
      <alignment horizontal="right" vertical="center"/>
    </xf>
    <xf numFmtId="0" fontId="24" fillId="0" borderId="9" xfId="0" applyFont="1" applyBorder="1" applyAlignment="1">
      <alignment horizontal="justify" vertical="center" wrapText="1"/>
    </xf>
    <xf numFmtId="195" fontId="57" fillId="0" borderId="7" xfId="105" applyNumberFormat="1" applyFont="1" applyFill="1" applyBorder="1" applyAlignment="1">
      <alignment horizontal="right" vertical="center"/>
    </xf>
    <xf numFmtId="195" fontId="57" fillId="0" borderId="8" xfId="105" applyNumberFormat="1" applyFont="1" applyFill="1" applyBorder="1" applyAlignment="1">
      <alignment horizontal="right" vertical="center"/>
    </xf>
    <xf numFmtId="194" fontId="65" fillId="0" borderId="7" xfId="0" applyNumberFormat="1" applyFont="1" applyFill="1" applyBorder="1" applyAlignment="1">
      <alignment horizontal="right" vertical="center"/>
    </xf>
    <xf numFmtId="195" fontId="17" fillId="0" borderId="7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vertical="center"/>
    </xf>
    <xf numFmtId="0" fontId="8" fillId="0" borderId="0" xfId="0" applyFont="1" applyFill="1">
      <alignment vertical="center"/>
    </xf>
    <xf numFmtId="0" fontId="0" fillId="0" borderId="0" xfId="0" applyFont="1" applyAlignment="1">
      <alignment vertical="center"/>
    </xf>
    <xf numFmtId="49" fontId="12" fillId="0" borderId="9" xfId="0" applyNumberFormat="1" applyFont="1" applyBorder="1" applyAlignment="1">
      <alignment horizontal="left" vertical="center" wrapText="1"/>
    </xf>
    <xf numFmtId="49" fontId="67" fillId="8" borderId="9" xfId="0" applyNumberFormat="1" applyFont="1" applyFill="1" applyBorder="1" applyAlignment="1">
      <alignment horizontal="center" vertical="center" wrapText="1"/>
    </xf>
    <xf numFmtId="49" fontId="67" fillId="8" borderId="7" xfId="0" applyNumberFormat="1" applyFont="1" applyFill="1" applyBorder="1" applyAlignment="1">
      <alignment horizontal="center" vertical="center" wrapText="1"/>
    </xf>
    <xf numFmtId="0" fontId="30" fillId="8" borderId="36" xfId="0" applyFont="1" applyFill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95" fontId="64" fillId="4" borderId="7" xfId="0" applyNumberFormat="1" applyFont="1" applyFill="1" applyBorder="1" applyAlignment="1">
      <alignment horizontal="right" vertical="center"/>
    </xf>
    <xf numFmtId="195" fontId="64" fillId="0" borderId="7" xfId="0" applyNumberFormat="1" applyFont="1" applyFill="1" applyBorder="1" applyAlignment="1">
      <alignment horizontal="right" vertical="center" wrapText="1"/>
    </xf>
    <xf numFmtId="195" fontId="64" fillId="0" borderId="8" xfId="0" applyNumberFormat="1" applyFont="1" applyFill="1" applyBorder="1" applyAlignment="1">
      <alignment horizontal="right" vertical="center" wrapText="1"/>
    </xf>
    <xf numFmtId="49" fontId="24" fillId="0" borderId="9" xfId="0" applyNumberFormat="1" applyFont="1" applyBorder="1" applyAlignment="1">
      <alignment horizontal="left" vertical="center" wrapText="1"/>
    </xf>
    <xf numFmtId="0" fontId="12" fillId="0" borderId="9" xfId="0" applyFont="1" applyFill="1" applyBorder="1" applyAlignment="1">
      <alignment vertical="center" wrapText="1"/>
    </xf>
    <xf numFmtId="0" fontId="24" fillId="0" borderId="0" xfId="0" applyFont="1" applyAlignment="1">
      <alignment vertical="center"/>
    </xf>
    <xf numFmtId="206" fontId="24" fillId="0" borderId="0" xfId="0" applyNumberFormat="1" applyFont="1" applyAlignment="1">
      <alignment vertical="center"/>
    </xf>
    <xf numFmtId="0" fontId="24" fillId="0" borderId="0" xfId="0" applyFont="1" applyFill="1" applyBorder="1" applyAlignment="1">
      <alignment vertical="center"/>
    </xf>
    <xf numFmtId="0" fontId="12" fillId="5" borderId="0" xfId="0" applyFont="1" applyFill="1" applyBorder="1" applyAlignment="1">
      <alignment vertical="center" wrapText="1"/>
    </xf>
    <xf numFmtId="206" fontId="24" fillId="0" borderId="0" xfId="0" applyNumberFormat="1" applyFont="1" applyBorder="1" applyAlignment="1">
      <alignment vertical="center"/>
    </xf>
    <xf numFmtId="0" fontId="24" fillId="0" borderId="9" xfId="0" applyFont="1" applyBorder="1" applyAlignment="1">
      <alignment vertical="center"/>
    </xf>
    <xf numFmtId="0" fontId="13" fillId="2" borderId="7" xfId="120" applyNumberFormat="1" applyFont="1" applyFill="1" applyBorder="1" applyAlignment="1">
      <alignment horizontal="center" vertical="center" wrapText="1"/>
    </xf>
    <xf numFmtId="0" fontId="13" fillId="2" borderId="8" xfId="120" applyNumberFormat="1" applyFont="1" applyFill="1" applyBorder="1" applyAlignment="1">
      <alignment horizontal="center" vertical="center" wrapText="1"/>
    </xf>
    <xf numFmtId="0" fontId="24" fillId="5" borderId="9" xfId="123" applyFont="1" applyFill="1" applyBorder="1" applyAlignment="1">
      <alignment vertical="center" wrapText="1"/>
    </xf>
    <xf numFmtId="195" fontId="24" fillId="4" borderId="7" xfId="0" applyNumberFormat="1" applyFont="1" applyFill="1" applyBorder="1" applyAlignment="1">
      <alignment horizontal="right" vertical="center"/>
    </xf>
    <xf numFmtId="195" fontId="24" fillId="0" borderId="8" xfId="0" applyNumberFormat="1" applyFont="1" applyFill="1" applyBorder="1" applyAlignment="1">
      <alignment horizontal="right" vertical="center"/>
    </xf>
    <xf numFmtId="0" fontId="24" fillId="5" borderId="9" xfId="123" applyFont="1" applyFill="1" applyBorder="1" applyAlignment="1">
      <alignment horizontal="left" vertical="center" wrapText="1"/>
    </xf>
    <xf numFmtId="0" fontId="12" fillId="5" borderId="9" xfId="123" applyFont="1" applyFill="1" applyBorder="1" applyAlignment="1">
      <alignment vertical="center" wrapText="1"/>
    </xf>
    <xf numFmtId="0" fontId="18" fillId="5" borderId="0" xfId="0" applyFont="1" applyFill="1" applyBorder="1" applyAlignment="1">
      <alignment horizontal="center" vertical="center"/>
    </xf>
    <xf numFmtId="0" fontId="13" fillId="7" borderId="24" xfId="0" applyFont="1" applyFill="1" applyBorder="1" applyAlignment="1">
      <alignment horizontal="center" vertical="center" wrapText="1"/>
    </xf>
    <xf numFmtId="0" fontId="24" fillId="6" borderId="27" xfId="0" applyFont="1" applyFill="1" applyBorder="1" applyAlignment="1">
      <alignment vertical="center" wrapText="1"/>
    </xf>
    <xf numFmtId="202" fontId="15" fillId="4" borderId="24" xfId="0" applyNumberFormat="1" applyFont="1" applyFill="1" applyBorder="1" applyAlignment="1">
      <alignment horizontal="right" vertical="center" wrapText="1"/>
    </xf>
    <xf numFmtId="202" fontId="15" fillId="0" borderId="21" xfId="0" applyNumberFormat="1" applyFont="1" applyFill="1" applyBorder="1" applyAlignment="1">
      <alignment horizontal="right" vertical="center" wrapText="1"/>
    </xf>
    <xf numFmtId="0" fontId="15" fillId="11" borderId="27" xfId="0" applyFont="1" applyFill="1" applyBorder="1" applyAlignment="1">
      <alignment vertical="center" wrapText="1"/>
    </xf>
    <xf numFmtId="0" fontId="24" fillId="0" borderId="9" xfId="0" applyNumberFormat="1" applyFont="1" applyFill="1" applyBorder="1" applyAlignment="1">
      <alignment horizontal="center" vertical="center" wrapText="1"/>
    </xf>
    <xf numFmtId="0" fontId="24" fillId="0" borderId="7" xfId="0" applyNumberFormat="1" applyFont="1" applyFill="1" applyBorder="1" applyAlignment="1">
      <alignment horizontal="right" vertical="center" wrapText="1"/>
    </xf>
    <xf numFmtId="0" fontId="24" fillId="0" borderId="8" xfId="0" applyNumberFormat="1" applyFont="1" applyFill="1" applyBorder="1" applyAlignment="1">
      <alignment horizontal="center" vertical="center" wrapText="1"/>
    </xf>
    <xf numFmtId="0" fontId="16" fillId="0" borderId="9" xfId="0" applyNumberFormat="1" applyFont="1" applyFill="1" applyBorder="1" applyAlignment="1">
      <alignment vertical="center" wrapText="1"/>
    </xf>
    <xf numFmtId="194" fontId="0" fillId="0" borderId="7" xfId="0" applyNumberFormat="1" applyFont="1" applyBorder="1" applyAlignment="1">
      <alignment horizontal="right"/>
    </xf>
    <xf numFmtId="195" fontId="0" fillId="0" borderId="8" xfId="0" applyNumberFormat="1" applyFont="1" applyFill="1" applyBorder="1" applyAlignment="1">
      <alignment vertical="center"/>
    </xf>
    <xf numFmtId="0" fontId="16" fillId="0" borderId="9" xfId="0" applyNumberFormat="1" applyFont="1" applyFill="1" applyBorder="1" applyAlignment="1"/>
    <xf numFmtId="0" fontId="30" fillId="4" borderId="0" xfId="0" applyFont="1" applyFill="1">
      <alignment vertical="center"/>
    </xf>
    <xf numFmtId="0" fontId="17" fillId="4" borderId="9" xfId="0" applyNumberFormat="1" applyFont="1" applyFill="1" applyBorder="1" applyAlignment="1"/>
    <xf numFmtId="0" fontId="24" fillId="0" borderId="7" xfId="0" applyNumberFormat="1" applyFont="1" applyFill="1" applyBorder="1" applyAlignment="1">
      <alignment horizontal="center" vertical="center" wrapText="1"/>
    </xf>
    <xf numFmtId="0" fontId="15" fillId="0" borderId="9" xfId="0" applyNumberFormat="1" applyFont="1" applyFill="1" applyBorder="1" applyAlignment="1">
      <alignment vertical="center" wrapText="1"/>
    </xf>
    <xf numFmtId="194" fontId="0" fillId="0" borderId="7" xfId="111" applyNumberFormat="1" applyFont="1" applyBorder="1" applyAlignment="1"/>
    <xf numFmtId="195" fontId="0" fillId="0" borderId="8" xfId="111" applyNumberFormat="1" applyFont="1" applyFill="1" applyBorder="1" applyAlignment="1">
      <alignment horizontal="right" vertical="center" wrapText="1"/>
    </xf>
    <xf numFmtId="0" fontId="26" fillId="0" borderId="6" xfId="0" applyFont="1" applyFill="1" applyBorder="1">
      <alignment vertical="center"/>
    </xf>
    <xf numFmtId="194" fontId="0" fillId="0" borderId="15" xfId="0" applyNumberFormat="1" applyBorder="1" applyAlignment="1">
      <alignment horizontal="right" vertical="center"/>
    </xf>
    <xf numFmtId="194" fontId="0" fillId="0" borderId="16" xfId="0" applyNumberFormat="1" applyBorder="1" applyAlignment="1">
      <alignment horizontal="right" vertical="center"/>
    </xf>
    <xf numFmtId="0" fontId="36" fillId="0" borderId="7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/>
    </xf>
    <xf numFmtId="0" fontId="15" fillId="5" borderId="9" xfId="0" applyFont="1" applyFill="1" applyBorder="1" applyAlignment="1"/>
    <xf numFmtId="194" fontId="0" fillId="0" borderId="49" xfId="0" applyNumberFormat="1" applyBorder="1" applyAlignment="1">
      <alignment vertical="center"/>
    </xf>
    <xf numFmtId="195" fontId="0" fillId="0" borderId="17" xfId="0" applyNumberFormat="1" applyBorder="1" applyAlignment="1">
      <alignment vertical="center"/>
    </xf>
    <xf numFmtId="195" fontId="0" fillId="0" borderId="18" xfId="0" applyNumberFormat="1" applyBorder="1" applyAlignment="1">
      <alignment vertical="center"/>
    </xf>
    <xf numFmtId="195" fontId="0" fillId="0" borderId="18" xfId="0" applyNumberFormat="1" applyFill="1" applyBorder="1" applyAlignment="1">
      <alignment vertical="center"/>
    </xf>
    <xf numFmtId="201" fontId="0" fillId="0" borderId="0" xfId="0" applyNumberFormat="1" applyAlignment="1">
      <alignment vertical="center"/>
    </xf>
    <xf numFmtId="0" fontId="15" fillId="5" borderId="9" xfId="0" applyFont="1" applyFill="1" applyBorder="1" applyAlignment="1">
      <alignment wrapText="1"/>
    </xf>
    <xf numFmtId="0" fontId="16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4" fontId="0" fillId="0" borderId="0" xfId="0" applyNumberFormat="1" applyAlignment="1">
      <alignment vertical="center"/>
    </xf>
    <xf numFmtId="195" fontId="0" fillId="0" borderId="0" xfId="0" applyNumberFormat="1" applyAlignment="1">
      <alignment vertical="center"/>
    </xf>
    <xf numFmtId="0" fontId="0" fillId="5" borderId="0" xfId="0" applyFont="1" applyFill="1">
      <alignment vertical="center"/>
    </xf>
    <xf numFmtId="0" fontId="0" fillId="0" borderId="0" xfId="0" applyFont="1" applyFill="1">
      <alignment vertical="center"/>
    </xf>
    <xf numFmtId="0" fontId="37" fillId="0" borderId="26" xfId="0" applyFont="1" applyFill="1" applyBorder="1" applyAlignment="1">
      <alignment vertical="center"/>
    </xf>
    <xf numFmtId="0" fontId="12" fillId="0" borderId="50" xfId="0" applyFont="1" applyFill="1" applyBorder="1" applyAlignment="1">
      <alignment horizontal="center" vertical="center"/>
    </xf>
    <xf numFmtId="0" fontId="13" fillId="2" borderId="51" xfId="0" applyFont="1" applyFill="1" applyBorder="1" applyAlignment="1">
      <alignment horizontal="center" vertical="center"/>
    </xf>
    <xf numFmtId="195" fontId="13" fillId="2" borderId="52" xfId="0" applyNumberFormat="1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center" vertical="center"/>
    </xf>
    <xf numFmtId="194" fontId="15" fillId="0" borderId="7" xfId="0" applyNumberFormat="1" applyFont="1" applyFill="1" applyBorder="1" applyAlignment="1" applyProtection="1">
      <alignment horizontal="right" vertical="center"/>
    </xf>
    <xf numFmtId="195" fontId="15" fillId="0" borderId="8" xfId="0" applyNumberFormat="1" applyFont="1" applyFill="1" applyBorder="1" applyAlignment="1" applyProtection="1">
      <alignment horizontal="center" vertical="center"/>
    </xf>
    <xf numFmtId="0" fontId="15" fillId="0" borderId="9" xfId="0" applyFont="1" applyFill="1" applyBorder="1" applyAlignment="1">
      <alignment horizontal="left" vertical="center"/>
    </xf>
    <xf numFmtId="194" fontId="15" fillId="0" borderId="7" xfId="0" applyNumberFormat="1" applyFont="1" applyFill="1" applyBorder="1" applyAlignment="1">
      <alignment horizontal="right" vertical="center"/>
    </xf>
    <xf numFmtId="195" fontId="15" fillId="0" borderId="8" xfId="0" applyNumberFormat="1" applyFont="1" applyFill="1" applyBorder="1" applyAlignment="1">
      <alignment horizontal="center" vertical="center"/>
    </xf>
    <xf numFmtId="194" fontId="15" fillId="0" borderId="7" xfId="0" applyNumberFormat="1" applyFont="1" applyFill="1" applyBorder="1" applyAlignment="1">
      <alignment horizontal="right" vertical="center" wrapText="1"/>
    </xf>
    <xf numFmtId="195" fontId="15" fillId="0" borderId="8" xfId="0" applyNumberFormat="1" applyFont="1" applyFill="1" applyBorder="1" applyAlignment="1">
      <alignment horizontal="center" vertical="center" wrapText="1"/>
    </xf>
    <xf numFmtId="2" fontId="15" fillId="0" borderId="7" xfId="0" applyNumberFormat="1" applyFont="1" applyFill="1" applyBorder="1" applyAlignment="1">
      <alignment horizontal="right" vertical="center" wrapText="1"/>
    </xf>
    <xf numFmtId="201" fontId="15" fillId="0" borderId="8" xfId="0" applyNumberFormat="1" applyFont="1" applyFill="1" applyBorder="1" applyAlignment="1">
      <alignment horizontal="center" vertical="center" wrapText="1"/>
    </xf>
    <xf numFmtId="194" fontId="15" fillId="0" borderId="7" xfId="0" applyNumberFormat="1" applyFont="1" applyFill="1" applyBorder="1" applyAlignment="1">
      <alignment horizontal="right"/>
    </xf>
    <xf numFmtId="195" fontId="15" fillId="0" borderId="8" xfId="0" applyNumberFormat="1" applyFont="1" applyFill="1" applyBorder="1" applyAlignment="1">
      <alignment horizontal="center"/>
    </xf>
    <xf numFmtId="194" fontId="15" fillId="0" borderId="7" xfId="0" applyNumberFormat="1" applyFont="1" applyFill="1" applyBorder="1" applyAlignment="1">
      <alignment vertical="center" wrapText="1"/>
    </xf>
    <xf numFmtId="198" fontId="32" fillId="0" borderId="7" xfId="0" applyNumberFormat="1" applyFont="1" applyFill="1" applyBorder="1" applyAlignment="1">
      <alignment horizontal="right"/>
    </xf>
    <xf numFmtId="195" fontId="32" fillId="0" borderId="8" xfId="0" applyNumberFormat="1" applyFont="1" applyFill="1" applyBorder="1" applyAlignment="1">
      <alignment horizontal="center"/>
    </xf>
    <xf numFmtId="0" fontId="69" fillId="8" borderId="9" xfId="0" applyFont="1" applyFill="1" applyBorder="1" applyAlignment="1">
      <alignment horizontal="left" vertical="center"/>
    </xf>
    <xf numFmtId="200" fontId="32" fillId="0" borderId="7" xfId="0" applyNumberFormat="1" applyFont="1" applyFill="1" applyBorder="1" applyAlignment="1">
      <alignment horizontal="right"/>
    </xf>
    <xf numFmtId="194" fontId="15" fillId="0" borderId="7" xfId="0" applyNumberFormat="1" applyFont="1" applyFill="1" applyBorder="1" applyAlignment="1" applyProtection="1">
      <alignment horizontal="right"/>
    </xf>
    <xf numFmtId="195" fontId="15" fillId="0" borderId="8" xfId="0" applyNumberFormat="1" applyFont="1" applyFill="1" applyBorder="1" applyAlignment="1" applyProtection="1">
      <alignment horizontal="center"/>
    </xf>
    <xf numFmtId="0" fontId="70" fillId="5" borderId="0" xfId="0" applyFont="1" applyFill="1">
      <alignment vertical="center"/>
    </xf>
    <xf numFmtId="195" fontId="15" fillId="0" borderId="7" xfId="0" applyNumberFormat="1" applyFont="1" applyFill="1" applyBorder="1" applyAlignment="1">
      <alignment horizontal="right" vertical="center"/>
    </xf>
    <xf numFmtId="195" fontId="15" fillId="0" borderId="7" xfId="0" applyNumberFormat="1" applyFont="1" applyFill="1" applyBorder="1" applyAlignment="1">
      <alignment horizontal="right"/>
    </xf>
    <xf numFmtId="197" fontId="15" fillId="0" borderId="7" xfId="0" applyNumberFormat="1" applyFont="1" applyFill="1" applyBorder="1" applyAlignment="1">
      <alignment vertical="center"/>
    </xf>
    <xf numFmtId="0" fontId="0" fillId="0" borderId="0" xfId="0" applyFont="1">
      <alignment vertical="center"/>
    </xf>
    <xf numFmtId="0" fontId="26" fillId="4" borderId="0" xfId="0" applyFont="1" applyFill="1">
      <alignment vertical="center"/>
    </xf>
    <xf numFmtId="0" fontId="26" fillId="4" borderId="0" xfId="0" applyFont="1" applyFill="1" applyAlignment="1">
      <alignment horizontal="left" vertical="center"/>
    </xf>
    <xf numFmtId="0" fontId="26" fillId="4" borderId="9" xfId="0" applyFont="1" applyFill="1" applyBorder="1">
      <alignment vertical="center"/>
    </xf>
    <xf numFmtId="0" fontId="26" fillId="4" borderId="8" xfId="0" applyFont="1" applyFill="1" applyBorder="1" applyAlignment="1">
      <alignment horizontal="left" vertical="center"/>
    </xf>
    <xf numFmtId="0" fontId="71" fillId="4" borderId="35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52" fillId="0" borderId="25" xfId="0" applyFont="1" applyBorder="1" applyAlignment="1">
      <alignment horizontal="center" vertical="center"/>
    </xf>
    <xf numFmtId="0" fontId="68" fillId="2" borderId="7" xfId="0" applyFont="1" applyFill="1" applyBorder="1" applyAlignment="1">
      <alignment horizontal="center" vertical="center"/>
    </xf>
    <xf numFmtId="0" fontId="68" fillId="2" borderId="8" xfId="0" applyFont="1" applyFill="1" applyBorder="1" applyAlignment="1">
      <alignment horizontal="center" vertical="center"/>
    </xf>
    <xf numFmtId="0" fontId="36" fillId="0" borderId="8" xfId="0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24" fillId="0" borderId="35" xfId="0" applyNumberFormat="1" applyFont="1" applyFill="1" applyBorder="1" applyAlignment="1">
      <alignment horizontal="center" vertical="center" wrapText="1"/>
    </xf>
    <xf numFmtId="0" fontId="7" fillId="2" borderId="35" xfId="0" applyNumberFormat="1" applyFont="1" applyFill="1" applyBorder="1" applyAlignment="1">
      <alignment horizontal="center" vertical="center" wrapText="1"/>
    </xf>
    <xf numFmtId="0" fontId="24" fillId="0" borderId="9" xfId="0" applyNumberFormat="1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horizontal="center" vertical="center"/>
    </xf>
    <xf numFmtId="49" fontId="66" fillId="0" borderId="25" xfId="0" applyNumberFormat="1" applyFont="1" applyBorder="1" applyAlignment="1">
      <alignment horizontal="center" vertical="center"/>
    </xf>
    <xf numFmtId="49" fontId="66" fillId="0" borderId="0" xfId="0" applyNumberFormat="1" applyFont="1" applyBorder="1" applyAlignment="1">
      <alignment horizontal="center" vertical="center"/>
    </xf>
    <xf numFmtId="0" fontId="18" fillId="5" borderId="0" xfId="0" applyFont="1" applyFill="1" applyAlignment="1">
      <alignment horizontal="center" vertical="center"/>
    </xf>
    <xf numFmtId="0" fontId="18" fillId="5" borderId="0" xfId="0" applyFont="1" applyFill="1" applyAlignment="1">
      <alignment horizontal="right" vertical="center"/>
    </xf>
    <xf numFmtId="0" fontId="23" fillId="6" borderId="19" xfId="0" applyFont="1" applyFill="1" applyBorder="1" applyAlignment="1">
      <alignment horizontal="center" vertical="center" wrapText="1"/>
    </xf>
    <xf numFmtId="0" fontId="7" fillId="7" borderId="24" xfId="0" applyFont="1" applyFill="1" applyBorder="1" applyAlignment="1">
      <alignment horizontal="center" vertical="center" wrapText="1"/>
    </xf>
    <xf numFmtId="0" fontId="7" fillId="7" borderId="21" xfId="0" applyFont="1" applyFill="1" applyBorder="1" applyAlignment="1">
      <alignment horizontal="center" vertical="center" wrapText="1"/>
    </xf>
    <xf numFmtId="0" fontId="24" fillId="6" borderId="27" xfId="0" applyFont="1" applyFill="1" applyBorder="1" applyAlignment="1">
      <alignment horizontal="center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24" fillId="0" borderId="27" xfId="0" applyFont="1" applyFill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/>
    </xf>
    <xf numFmtId="0" fontId="63" fillId="8" borderId="0" xfId="0" applyFont="1" applyFill="1" applyAlignment="1">
      <alignment horizontal="center" vertical="center"/>
    </xf>
    <xf numFmtId="0" fontId="53" fillId="9" borderId="43" xfId="0" applyFont="1" applyFill="1" applyBorder="1" applyAlignment="1">
      <alignment horizontal="center" vertical="center" wrapText="1"/>
    </xf>
    <xf numFmtId="0" fontId="53" fillId="9" borderId="44" xfId="0" applyFont="1" applyFill="1" applyBorder="1" applyAlignment="1">
      <alignment horizontal="center" vertical="center" wrapText="1"/>
    </xf>
    <xf numFmtId="0" fontId="57" fillId="0" borderId="0" xfId="117" applyFont="1" applyFill="1" applyBorder="1" applyAlignment="1">
      <alignment horizontal="center" vertical="center" wrapText="1"/>
    </xf>
    <xf numFmtId="195" fontId="57" fillId="0" borderId="0" xfId="117" applyNumberFormat="1" applyFont="1" applyFill="1" applyBorder="1" applyAlignment="1">
      <alignment horizontal="center" vertical="center" wrapText="1"/>
    </xf>
    <xf numFmtId="0" fontId="58" fillId="8" borderId="24" xfId="117" applyFont="1" applyFill="1" applyBorder="1" applyAlignment="1">
      <alignment horizontal="center" vertical="center" wrapText="1"/>
    </xf>
    <xf numFmtId="195" fontId="58" fillId="8" borderId="21" xfId="117" applyNumberFormat="1" applyFont="1" applyFill="1" applyBorder="1" applyAlignment="1">
      <alignment horizontal="center" vertical="center" wrapText="1"/>
    </xf>
    <xf numFmtId="0" fontId="62" fillId="10" borderId="0" xfId="118" applyFont="1" applyFill="1" applyAlignment="1">
      <alignment vertical="center" wrapText="1"/>
    </xf>
    <xf numFmtId="0" fontId="56" fillId="0" borderId="0" xfId="0" applyFont="1">
      <alignment vertical="center"/>
    </xf>
    <xf numFmtId="0" fontId="57" fillId="0" borderId="22" xfId="117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194" fontId="23" fillId="4" borderId="0" xfId="0" applyNumberFormat="1" applyFont="1" applyFill="1" applyBorder="1" applyAlignment="1">
      <alignment horizontal="center" vertical="center" wrapText="1"/>
    </xf>
    <xf numFmtId="195" fontId="23" fillId="4" borderId="0" xfId="0" applyNumberFormat="1" applyFont="1" applyFill="1" applyBorder="1" applyAlignment="1">
      <alignment horizontal="center" vertical="center" wrapText="1"/>
    </xf>
    <xf numFmtId="0" fontId="54" fillId="2" borderId="24" xfId="0" applyFont="1" applyFill="1" applyBorder="1" applyAlignment="1">
      <alignment horizontal="center" vertical="center" wrapText="1"/>
    </xf>
    <xf numFmtId="0" fontId="54" fillId="2" borderId="21" xfId="0" applyFont="1" applyFill="1" applyBorder="1" applyAlignment="1">
      <alignment horizontal="center" vertical="center" wrapText="1"/>
    </xf>
    <xf numFmtId="194" fontId="52" fillId="5" borderId="25" xfId="0" applyNumberFormat="1" applyFont="1" applyFill="1" applyBorder="1" applyAlignment="1">
      <alignment horizontal="center" vertical="center"/>
    </xf>
    <xf numFmtId="0" fontId="26" fillId="5" borderId="25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5" fillId="5" borderId="9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/>
    </xf>
    <xf numFmtId="0" fontId="13" fillId="2" borderId="35" xfId="0" applyFont="1" applyFill="1" applyBorder="1" applyAlignment="1">
      <alignment horizontal="center" vertical="center"/>
    </xf>
    <xf numFmtId="0" fontId="24" fillId="0" borderId="34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46" fillId="6" borderId="0" xfId="0" applyFont="1" applyFill="1" applyBorder="1" applyAlignment="1">
      <alignment horizontal="center" vertical="center" wrapText="1"/>
    </xf>
    <xf numFmtId="0" fontId="18" fillId="5" borderId="0" xfId="0" applyFont="1" applyFill="1" applyAlignment="1">
      <alignment horizontal="center"/>
    </xf>
    <xf numFmtId="0" fontId="10" fillId="5" borderId="0" xfId="126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23" fillId="0" borderId="19" xfId="0" applyFont="1" applyFill="1" applyBorder="1" applyAlignment="1">
      <alignment horizontal="center" vertical="center" wrapText="1"/>
    </xf>
    <xf numFmtId="0" fontId="35" fillId="7" borderId="21" xfId="0" applyFont="1" applyFill="1" applyBorder="1" applyAlignment="1">
      <alignment horizontal="center" vertical="center" wrapText="1"/>
    </xf>
    <xf numFmtId="0" fontId="35" fillId="7" borderId="22" xfId="0" applyFont="1" applyFill="1" applyBorder="1" applyAlignment="1">
      <alignment horizontal="center" vertical="center" wrapText="1"/>
    </xf>
    <xf numFmtId="0" fontId="34" fillId="6" borderId="20" xfId="0" applyFont="1" applyFill="1" applyBorder="1" applyAlignment="1">
      <alignment horizontal="center" vertical="center" wrapText="1"/>
    </xf>
    <xf numFmtId="0" fontId="34" fillId="6" borderId="2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4" borderId="0" xfId="122" applyFont="1" applyFill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3" fillId="7" borderId="21" xfId="0" applyFont="1" applyFill="1" applyBorder="1" applyAlignment="1">
      <alignment horizontal="center" vertical="center" wrapText="1"/>
    </xf>
    <xf numFmtId="0" fontId="13" fillId="7" borderId="22" xfId="0" applyFont="1" applyFill="1" applyBorder="1" applyAlignment="1">
      <alignment horizontal="center" vertical="center" wrapText="1"/>
    </xf>
    <xf numFmtId="0" fontId="24" fillId="6" borderId="20" xfId="0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10" fillId="4" borderId="0" xfId="105" applyFont="1" applyFill="1" applyAlignment="1">
      <alignment horizontal="center" vertical="center" wrapText="1"/>
    </xf>
    <xf numFmtId="0" fontId="1" fillId="0" borderId="1" xfId="105" applyFont="1" applyFill="1" applyBorder="1" applyAlignment="1">
      <alignment horizontal="center" vertical="center" wrapText="1"/>
    </xf>
    <xf numFmtId="194" fontId="1" fillId="0" borderId="1" xfId="105" applyNumberFormat="1" applyFont="1" applyFill="1" applyBorder="1" applyAlignment="1">
      <alignment horizontal="center" vertical="center" wrapText="1"/>
    </xf>
    <xf numFmtId="0" fontId="3" fillId="2" borderId="3" xfId="105" applyFont="1" applyFill="1" applyBorder="1" applyAlignment="1">
      <alignment horizontal="center" vertical="center" wrapText="1"/>
    </xf>
    <xf numFmtId="0" fontId="3" fillId="2" borderId="4" xfId="105" applyFont="1" applyFill="1" applyBorder="1" applyAlignment="1">
      <alignment horizontal="center" vertical="center" wrapText="1"/>
    </xf>
    <xf numFmtId="194" fontId="3" fillId="2" borderId="3" xfId="105" applyNumberFormat="1" applyFont="1" applyFill="1" applyBorder="1" applyAlignment="1">
      <alignment horizontal="center" vertical="center" wrapText="1"/>
    </xf>
    <xf numFmtId="0" fontId="3" fillId="2" borderId="5" xfId="105" applyFont="1" applyFill="1" applyBorder="1" applyAlignment="1">
      <alignment horizontal="center" vertical="center" wrapText="1"/>
    </xf>
    <xf numFmtId="0" fontId="7" fillId="3" borderId="0" xfId="105" applyFont="1" applyFill="1" applyAlignment="1">
      <alignment wrapText="1"/>
    </xf>
    <xf numFmtId="0" fontId="8" fillId="3" borderId="0" xfId="105" applyFont="1" applyFill="1" applyAlignment="1">
      <alignment wrapText="1"/>
    </xf>
    <xf numFmtId="194" fontId="8" fillId="3" borderId="0" xfId="105" applyNumberFormat="1" applyFont="1" applyFill="1" applyAlignment="1">
      <alignment wrapText="1"/>
    </xf>
    <xf numFmtId="0" fontId="2" fillId="0" borderId="2" xfId="105" applyNumberFormat="1" applyFont="1" applyFill="1" applyBorder="1" applyAlignment="1">
      <alignment horizontal="center" vertical="center" wrapText="1"/>
    </xf>
    <xf numFmtId="0" fontId="2" fillId="0" borderId="6" xfId="105" applyNumberFormat="1" applyFont="1" applyFill="1" applyBorder="1" applyAlignment="1">
      <alignment horizontal="center" vertical="center" wrapText="1"/>
    </xf>
  </cellXfs>
  <cellStyles count="162">
    <cellStyle name="?鹎%U龡&amp;H齲_x0001_C铣_x0014__x0007__x0001__x0001_" xfId="1" xr:uid="{00000000-0005-0000-0000-000031000000}"/>
    <cellStyle name="_20100326高清市院遂宁检察院1080P配置清单26日改" xfId="2" xr:uid="{00000000-0005-0000-0000-000032000000}"/>
    <cellStyle name="_201207tjjwj" xfId="3" xr:uid="{00000000-0005-0000-0000-000033000000}"/>
    <cellStyle name="_Book1_2" xfId="4" xr:uid="{00000000-0005-0000-0000-000034000000}"/>
    <cellStyle name="_Book1_3" xfId="5" xr:uid="{00000000-0005-0000-0000-000035000000}"/>
    <cellStyle name="_Book1_4" xfId="6" xr:uid="{00000000-0005-0000-0000-000036000000}"/>
    <cellStyle name="20% - 强调文字颜色 1 2" xfId="7" xr:uid="{00000000-0005-0000-0000-000037000000}"/>
    <cellStyle name="20% - 强调文字颜色 1 2 7" xfId="8" xr:uid="{00000000-0005-0000-0000-000038000000}"/>
    <cellStyle name="20% - 强调文字颜色 2 2" xfId="9" xr:uid="{00000000-0005-0000-0000-000039000000}"/>
    <cellStyle name="20% - 强调文字颜色 2 2 7" xfId="10" xr:uid="{00000000-0005-0000-0000-00003A000000}"/>
    <cellStyle name="20% - 强调文字颜色 3 2" xfId="11" xr:uid="{00000000-0005-0000-0000-00003B000000}"/>
    <cellStyle name="20% - 强调文字颜色 3 2 7" xfId="12" xr:uid="{00000000-0005-0000-0000-00003C000000}"/>
    <cellStyle name="20% - 强调文字颜色 4 2" xfId="13" xr:uid="{00000000-0005-0000-0000-00003D000000}"/>
    <cellStyle name="20% - 强调文字颜色 5 2" xfId="14" xr:uid="{00000000-0005-0000-0000-00003E000000}"/>
    <cellStyle name="40% - 强调文字颜色 1 2" xfId="15" xr:uid="{00000000-0005-0000-0000-00003F000000}"/>
    <cellStyle name="40% - 强调文字颜色 1 2 7" xfId="16" xr:uid="{00000000-0005-0000-0000-000040000000}"/>
    <cellStyle name="40% - 强调文字颜色 2 2" xfId="17" xr:uid="{00000000-0005-0000-0000-000041000000}"/>
    <cellStyle name="40% - 强调文字颜色 3 2" xfId="18" xr:uid="{00000000-0005-0000-0000-000042000000}"/>
    <cellStyle name="40% - 强调文字颜色 3 2 7" xfId="19" xr:uid="{00000000-0005-0000-0000-000043000000}"/>
    <cellStyle name="40% - 强调文字颜色 6 2" xfId="20" xr:uid="{00000000-0005-0000-0000-000044000000}"/>
    <cellStyle name="60% - 强调文字颜色 1 2" xfId="21" xr:uid="{00000000-0005-0000-0000-000045000000}"/>
    <cellStyle name="60% - 强调文字颜色 1 2 7" xfId="22" xr:uid="{00000000-0005-0000-0000-000046000000}"/>
    <cellStyle name="60% - 强调文字颜色 2 2" xfId="23" xr:uid="{00000000-0005-0000-0000-000047000000}"/>
    <cellStyle name="60% - 强调文字颜色 2 2 7" xfId="24" xr:uid="{00000000-0005-0000-0000-000048000000}"/>
    <cellStyle name="60% - 强调文字颜色 3 2" xfId="25" xr:uid="{00000000-0005-0000-0000-000049000000}"/>
    <cellStyle name="60% - 强调文字颜色 3 2 7" xfId="26" xr:uid="{00000000-0005-0000-0000-00004A000000}"/>
    <cellStyle name="60% - 强调文字颜色 4 2" xfId="27" xr:uid="{00000000-0005-0000-0000-00004B000000}"/>
    <cellStyle name="60% - 强调文字颜色 4 2 7" xfId="28" xr:uid="{00000000-0005-0000-0000-00004C000000}"/>
    <cellStyle name="60% - 强调文字颜色 5 2" xfId="29" xr:uid="{00000000-0005-0000-0000-00004D000000}"/>
    <cellStyle name="60% - 强调文字颜色 6 2" xfId="30" xr:uid="{00000000-0005-0000-0000-00004E000000}"/>
    <cellStyle name="60% - 强调文字颜色 6 2 7" xfId="31" xr:uid="{00000000-0005-0000-0000-00004F000000}"/>
    <cellStyle name="6mal" xfId="32" xr:uid="{00000000-0005-0000-0000-000050000000}"/>
    <cellStyle name="Accent1" xfId="33" xr:uid="{00000000-0005-0000-0000-000051000000}"/>
    <cellStyle name="Accent1 - 20%" xfId="34" xr:uid="{00000000-0005-0000-0000-000052000000}"/>
    <cellStyle name="Accent1 - 60%" xfId="35" xr:uid="{00000000-0005-0000-0000-000053000000}"/>
    <cellStyle name="Accent2" xfId="36" xr:uid="{00000000-0005-0000-0000-000054000000}"/>
    <cellStyle name="Accent2 - 20%" xfId="37" xr:uid="{00000000-0005-0000-0000-000055000000}"/>
    <cellStyle name="Accent2 - 40%" xfId="38" xr:uid="{00000000-0005-0000-0000-000056000000}"/>
    <cellStyle name="Accent2 - 60%" xfId="39" xr:uid="{00000000-0005-0000-0000-000057000000}"/>
    <cellStyle name="Accent3 - 40%" xfId="40" xr:uid="{00000000-0005-0000-0000-000058000000}"/>
    <cellStyle name="Accent3 - 60%" xfId="41" xr:uid="{00000000-0005-0000-0000-000059000000}"/>
    <cellStyle name="Accent5" xfId="42" xr:uid="{00000000-0005-0000-0000-00005A000000}"/>
    <cellStyle name="Accent5 - 20%" xfId="43" xr:uid="{00000000-0005-0000-0000-00005B000000}"/>
    <cellStyle name="Accent6" xfId="44" xr:uid="{00000000-0005-0000-0000-00005C000000}"/>
    <cellStyle name="Accent6 - 40%" xfId="45" xr:uid="{00000000-0005-0000-0000-00005D000000}"/>
    <cellStyle name="Accent6 - 60%" xfId="46" xr:uid="{00000000-0005-0000-0000-00005E000000}"/>
    <cellStyle name="args.style" xfId="47" xr:uid="{00000000-0005-0000-0000-00005F000000}"/>
    <cellStyle name="ColLevel_0" xfId="48" xr:uid="{00000000-0005-0000-0000-000060000000}"/>
    <cellStyle name="Comma [0]_!!!GO" xfId="49" xr:uid="{00000000-0005-0000-0000-000061000000}"/>
    <cellStyle name="comma zerodec" xfId="50" xr:uid="{00000000-0005-0000-0000-000062000000}"/>
    <cellStyle name="Comma_!!!GO" xfId="51" xr:uid="{00000000-0005-0000-0000-000063000000}"/>
    <cellStyle name="Currency [0]_!!!GO" xfId="52" xr:uid="{00000000-0005-0000-0000-000064000000}"/>
    <cellStyle name="Currency_!!!GO" xfId="53" xr:uid="{00000000-0005-0000-0000-000065000000}"/>
    <cellStyle name="Currency1" xfId="54" xr:uid="{00000000-0005-0000-0000-000066000000}"/>
    <cellStyle name="Date" xfId="55" xr:uid="{00000000-0005-0000-0000-000067000000}"/>
    <cellStyle name="Dollar (zero dec)" xfId="56" xr:uid="{00000000-0005-0000-0000-000068000000}"/>
    <cellStyle name="Grey" xfId="57" xr:uid="{00000000-0005-0000-0000-000069000000}"/>
    <cellStyle name="Header1" xfId="58" xr:uid="{00000000-0005-0000-0000-00006A000000}"/>
    <cellStyle name="Header2" xfId="59" xr:uid="{00000000-0005-0000-0000-00006B000000}"/>
    <cellStyle name="Input [yellow]" xfId="60" xr:uid="{00000000-0005-0000-0000-00006C000000}"/>
    <cellStyle name="Input Cells" xfId="61" xr:uid="{00000000-0005-0000-0000-00006D000000}"/>
    <cellStyle name="Linked Cells" xfId="62" xr:uid="{00000000-0005-0000-0000-00006E000000}"/>
    <cellStyle name="Millares [0]_96 Risk" xfId="63" xr:uid="{00000000-0005-0000-0000-00006F000000}"/>
    <cellStyle name="Millares_96 Risk" xfId="64" xr:uid="{00000000-0005-0000-0000-000070000000}"/>
    <cellStyle name="Milliers_!!!GO" xfId="65" xr:uid="{00000000-0005-0000-0000-000071000000}"/>
    <cellStyle name="Moneda [0]_96 Risk" xfId="66" xr:uid="{00000000-0005-0000-0000-000072000000}"/>
    <cellStyle name="Moneda_96 Risk" xfId="67" xr:uid="{00000000-0005-0000-0000-000073000000}"/>
    <cellStyle name="Mon閠aire [0]_!!!GO" xfId="68" xr:uid="{00000000-0005-0000-0000-000074000000}"/>
    <cellStyle name="New Times Roman" xfId="69" xr:uid="{00000000-0005-0000-0000-000075000000}"/>
    <cellStyle name="no dec" xfId="70" xr:uid="{00000000-0005-0000-0000-000076000000}"/>
    <cellStyle name="Normal - Style1" xfId="71" xr:uid="{00000000-0005-0000-0000-000077000000}"/>
    <cellStyle name="per.style" xfId="72" xr:uid="{00000000-0005-0000-0000-000078000000}"/>
    <cellStyle name="Percent [2]" xfId="73" xr:uid="{00000000-0005-0000-0000-000079000000}"/>
    <cellStyle name="Percent_!!!GO" xfId="74" xr:uid="{00000000-0005-0000-0000-00007A000000}"/>
    <cellStyle name="Pourcentage_pldt" xfId="75" xr:uid="{00000000-0005-0000-0000-00007B000000}"/>
    <cellStyle name="PSChar" xfId="76" xr:uid="{00000000-0005-0000-0000-00007C000000}"/>
    <cellStyle name="PSDate" xfId="77" xr:uid="{00000000-0005-0000-0000-00007D000000}"/>
    <cellStyle name="PSDec" xfId="78" xr:uid="{00000000-0005-0000-0000-00007E000000}"/>
    <cellStyle name="PSHeading" xfId="79" xr:uid="{00000000-0005-0000-0000-00007F000000}"/>
    <cellStyle name="PSInt" xfId="80" xr:uid="{00000000-0005-0000-0000-000080000000}"/>
    <cellStyle name="PSSpacer" xfId="81" xr:uid="{00000000-0005-0000-0000-000081000000}"/>
    <cellStyle name="RowLevel_0" xfId="82" xr:uid="{00000000-0005-0000-0000-000082000000}"/>
    <cellStyle name="sstot" xfId="83" xr:uid="{00000000-0005-0000-0000-000083000000}"/>
    <cellStyle name="Standard_AREAS" xfId="84" xr:uid="{00000000-0005-0000-0000-000084000000}"/>
    <cellStyle name="百分比 2" xfId="85" xr:uid="{00000000-0005-0000-0000-000085000000}"/>
    <cellStyle name="捠壿 [0.00]_Region Orders (2)" xfId="86" xr:uid="{00000000-0005-0000-0000-000086000000}"/>
    <cellStyle name="捠壿_Region Orders (2)" xfId="87" xr:uid="{00000000-0005-0000-0000-000087000000}"/>
    <cellStyle name="编号" xfId="88" xr:uid="{00000000-0005-0000-0000-000088000000}"/>
    <cellStyle name="标题 1 2" xfId="89" xr:uid="{00000000-0005-0000-0000-000089000000}"/>
    <cellStyle name="标题 1 2 7" xfId="90" xr:uid="{00000000-0005-0000-0000-00008A000000}"/>
    <cellStyle name="标题 2 2" xfId="91" xr:uid="{00000000-0005-0000-0000-00008B000000}"/>
    <cellStyle name="标题 2 2 7" xfId="92" xr:uid="{00000000-0005-0000-0000-00008C000000}"/>
    <cellStyle name="标题 3 2 2 2 3" xfId="93" xr:uid="{00000000-0005-0000-0000-00008D000000}"/>
    <cellStyle name="标题 3 2 8" xfId="94" xr:uid="{00000000-0005-0000-0000-00008E000000}"/>
    <cellStyle name="标题 4 2 2 2 3" xfId="95" xr:uid="{00000000-0005-0000-0000-00008F000000}"/>
    <cellStyle name="标题 4 2 8" xfId="96" xr:uid="{00000000-0005-0000-0000-000090000000}"/>
    <cellStyle name="标题 5 2 2 3" xfId="97" xr:uid="{00000000-0005-0000-0000-000091000000}"/>
    <cellStyle name="标题 5 8" xfId="98" xr:uid="{00000000-0005-0000-0000-000092000000}"/>
    <cellStyle name="标题1 2" xfId="99" xr:uid="{00000000-0005-0000-0000-000093000000}"/>
    <cellStyle name="表标题 2 2 2 3" xfId="100" xr:uid="{00000000-0005-0000-0000-000094000000}"/>
    <cellStyle name="部门 2" xfId="101" xr:uid="{00000000-0005-0000-0000-000095000000}"/>
    <cellStyle name="差 2 2 2 3" xfId="102" xr:uid="{00000000-0005-0000-0000-000096000000}"/>
    <cellStyle name="差_Book1 2 4" xfId="103" xr:uid="{00000000-0005-0000-0000-000097000000}"/>
    <cellStyle name="差_Book1_2 2 2 2 3" xfId="104" xr:uid="{00000000-0005-0000-0000-000098000000}"/>
    <cellStyle name="常规" xfId="0" builtinId="0"/>
    <cellStyle name="常规 10" xfId="105" xr:uid="{00000000-0005-0000-0000-000099000000}"/>
    <cellStyle name="常规 11" xfId="106" xr:uid="{00000000-0005-0000-0000-00009A000000}"/>
    <cellStyle name="常规 15" xfId="107" xr:uid="{00000000-0005-0000-0000-00009B000000}"/>
    <cellStyle name="常规 17" xfId="108" xr:uid="{00000000-0005-0000-0000-00009C000000}"/>
    <cellStyle name="常规 18" xfId="109" xr:uid="{00000000-0005-0000-0000-00009D000000}"/>
    <cellStyle name="常规 2" xfId="110" xr:uid="{00000000-0005-0000-0000-00009E000000}"/>
    <cellStyle name="常规 2 18 3 2 2 2 3" xfId="111" xr:uid="{00000000-0005-0000-0000-00009F000000}"/>
    <cellStyle name="常规 2 2" xfId="112" xr:uid="{00000000-0005-0000-0000-0000A0000000}"/>
    <cellStyle name="常规 2 23" xfId="113" xr:uid="{00000000-0005-0000-0000-0000A1000000}"/>
    <cellStyle name="常规 2 25" xfId="114" xr:uid="{00000000-0005-0000-0000-0000A2000000}"/>
    <cellStyle name="常规 34" xfId="115" xr:uid="{00000000-0005-0000-0000-0000A3000000}"/>
    <cellStyle name="常规 35" xfId="116" xr:uid="{00000000-0005-0000-0000-0000A4000000}"/>
    <cellStyle name="常规 4" xfId="117" xr:uid="{00000000-0005-0000-0000-0000A5000000}"/>
    <cellStyle name="常规 4 10" xfId="118" xr:uid="{00000000-0005-0000-0000-0000A6000000}"/>
    <cellStyle name="常规 4 2 2" xfId="119" xr:uid="{00000000-0005-0000-0000-0000A7000000}"/>
    <cellStyle name="常规 6" xfId="120" xr:uid="{00000000-0005-0000-0000-0000A8000000}"/>
    <cellStyle name="常规_11" xfId="121" xr:uid="{00000000-0005-0000-0000-0000A9000000}"/>
    <cellStyle name="常规_13" xfId="122" xr:uid="{00000000-0005-0000-0000-0000AA000000}"/>
    <cellStyle name="常规_3 2" xfId="123" xr:uid="{00000000-0005-0000-0000-0000B1000000}"/>
    <cellStyle name="常规_5 2" xfId="124" xr:uid="{00000000-0005-0000-0000-0000B2000000}"/>
    <cellStyle name="常规_6 2" xfId="125" xr:uid="{00000000-0005-0000-0000-0000B3000000}"/>
    <cellStyle name="常规_8" xfId="126" xr:uid="{00000000-0005-0000-0000-0000B4000000}"/>
    <cellStyle name="好 2 2 2 3" xfId="127" xr:uid="{00000000-0005-0000-0000-0000B5000000}"/>
    <cellStyle name="好_Book1 2 4" xfId="128" xr:uid="{00000000-0005-0000-0000-0000B6000000}"/>
    <cellStyle name="好_Book1_2 2 2 2 3" xfId="129" xr:uid="{00000000-0005-0000-0000-0000B7000000}"/>
    <cellStyle name="汇总 2 2 2 3" xfId="130" xr:uid="{00000000-0005-0000-0000-0000B8000000}"/>
    <cellStyle name="汇总 2 8" xfId="131" xr:uid="{00000000-0005-0000-0000-0000B9000000}"/>
    <cellStyle name="货币 10 2" xfId="132" xr:uid="{00000000-0005-0000-0000-0000BA000000}"/>
    <cellStyle name="计算 2 2 2 3" xfId="133" xr:uid="{00000000-0005-0000-0000-0000BB000000}"/>
    <cellStyle name="计算 2 8" xfId="134" xr:uid="{00000000-0005-0000-0000-0000BC000000}"/>
    <cellStyle name="检查单元格 2 2 2 3" xfId="135" xr:uid="{00000000-0005-0000-0000-0000BD000000}"/>
    <cellStyle name="检查单元格 2 8" xfId="136" xr:uid="{00000000-0005-0000-0000-0000BE000000}"/>
    <cellStyle name="解释性文本 2 2 2 3" xfId="137" xr:uid="{00000000-0005-0000-0000-0000BF000000}"/>
    <cellStyle name="借出原因 2" xfId="138" xr:uid="{00000000-0005-0000-0000-0000C0000000}"/>
    <cellStyle name="警告文本 2 2 2 3" xfId="139" xr:uid="{00000000-0005-0000-0000-0000C1000000}"/>
    <cellStyle name="链接单元格 2 2 2 3" xfId="140" xr:uid="{00000000-0005-0000-0000-0000C2000000}"/>
    <cellStyle name="千位分隔[0] 2" xfId="141" xr:uid="{00000000-0005-0000-0000-0000C3000000}"/>
    <cellStyle name="强调 1 2 2 2 3" xfId="142" xr:uid="{00000000-0005-0000-0000-0000C4000000}"/>
    <cellStyle name="强调 2 2 2 2 3" xfId="143" xr:uid="{00000000-0005-0000-0000-0000C5000000}"/>
    <cellStyle name="强调 3 2 2 2 3" xfId="144" xr:uid="{00000000-0005-0000-0000-0000C6000000}"/>
    <cellStyle name="强调文字颜色 1 2 2 2 3" xfId="145" xr:uid="{00000000-0005-0000-0000-0000C7000000}"/>
    <cellStyle name="强调文字颜色 2 2 2 2 3" xfId="146" xr:uid="{00000000-0005-0000-0000-0000C8000000}"/>
    <cellStyle name="强调文字颜色 2 2 8" xfId="147" xr:uid="{00000000-0005-0000-0000-0000C9000000}"/>
    <cellStyle name="强调文字颜色 3 2 2 2 3" xfId="148" xr:uid="{00000000-0005-0000-0000-0000CA000000}"/>
    <cellStyle name="强调文字颜色 3 2 8" xfId="149" xr:uid="{00000000-0005-0000-0000-0000CB000000}"/>
    <cellStyle name="强调文字颜色 4 2 8" xfId="150" xr:uid="{00000000-0005-0000-0000-0000CC000000}"/>
    <cellStyle name="强调文字颜色 6 2 2 2 3" xfId="151" xr:uid="{00000000-0005-0000-0000-0000CD000000}"/>
    <cellStyle name="强调文字颜色 6 2 8" xfId="152" xr:uid="{00000000-0005-0000-0000-0000CE000000}"/>
    <cellStyle name="日期 2" xfId="153" xr:uid="{00000000-0005-0000-0000-0000CF000000}"/>
    <cellStyle name="商品名称 2" xfId="154" xr:uid="{00000000-0005-0000-0000-0000D0000000}"/>
    <cellStyle name="适中 2 2 2 3" xfId="155" xr:uid="{00000000-0005-0000-0000-0000D1000000}"/>
    <cellStyle name="输出 2 2 2 3" xfId="156" xr:uid="{00000000-0005-0000-0000-0000D2000000}"/>
    <cellStyle name="输出 2 8" xfId="157" xr:uid="{00000000-0005-0000-0000-0000D3000000}"/>
    <cellStyle name="输入 2 2 2 3" xfId="158" xr:uid="{00000000-0005-0000-0000-0000D4000000}"/>
    <cellStyle name="数量 2" xfId="159" xr:uid="{00000000-0005-0000-0000-0000D5000000}"/>
    <cellStyle name="注释 2 2 2 3" xfId="160" xr:uid="{00000000-0005-0000-0000-0000D6000000}"/>
    <cellStyle name="注释 3 6" xfId="161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_rels/chart2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5.xml"/></Relationships>
</file>

<file path=xl/charts/_rels/chart2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6.xml"/></Relationships>
</file>

<file path=xl/charts/_rels/chart2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7.xml"/></Relationships>
</file>

<file path=xl/charts/_rels/chart2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8.xml"/></Relationships>
</file>

<file path=xl/charts/_rels/chart2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9.xml"/></Relationships>
</file>

<file path=xl/charts/_rels/chart2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0.xml"/></Relationships>
</file>

<file path=xl/charts/_rels/chart2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1.xml"/></Relationships>
</file>

<file path=xl/charts/_rels/chart2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2.xml"/></Relationships>
</file>

<file path=xl/charts/_rels/chart2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3.xml"/></Relationships>
</file>

<file path=xl/charts/_rels/chart2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4.xml"/></Relationships>
</file>

<file path=xl/charts/_rels/chart2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5.xml"/></Relationships>
</file>

<file path=xl/charts/_rels/chart2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6.xml"/></Relationships>
</file>

<file path=xl/charts/_rels/chart2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7.xml"/></Relationships>
</file>

<file path=xl/charts/_rels/chart2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8.xml"/></Relationships>
</file>

<file path=xl/charts/_rels/chart2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9.xml"/></Relationships>
</file>

<file path=xl/charts/_rels/chart2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0.xml"/></Relationships>
</file>

<file path=xl/charts/_rels/chart2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1.xml"/></Relationships>
</file>

<file path=xl/charts/_rels/chart2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2.xml"/></Relationships>
</file>

<file path=xl/charts/_rels/chart2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3.xml"/></Relationships>
</file>

<file path=xl/charts/_rels/chart2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4.xml"/></Relationships>
</file>

<file path=xl/charts/_rels/chart2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5.xml"/></Relationships>
</file>

<file path=xl/charts/_rels/chart2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6.xml"/></Relationships>
</file>

<file path=xl/charts/_rels/chart2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7.xml"/></Relationships>
</file>

<file path=xl/charts/_rels/chart2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8.xml"/></Relationships>
</file>

<file path=xl/charts/_rels/chart2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9.xml"/></Relationships>
</file>

<file path=xl/charts/_rels/chart2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0.xml"/></Relationships>
</file>

<file path=xl/charts/_rels/chart2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1.xml"/></Relationships>
</file>

<file path=xl/charts/_rels/chart2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2.xml"/></Relationships>
</file>

<file path=xl/charts/_rels/chart2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3.xml"/></Relationships>
</file>

<file path=xl/charts/_rels/chart2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4.xml"/></Relationships>
</file>

<file path=xl/charts/_rels/chart2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5.xml"/></Relationships>
</file>

<file path=xl/charts/_rels/chart2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6.xml"/></Relationships>
</file>

<file path=xl/charts/_rels/chart2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7.xml"/></Relationships>
</file>

<file path=xl/charts/_rels/chart2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8.xml"/></Relationships>
</file>

<file path=xl/charts/_rels/chart2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9.xml"/></Relationships>
</file>

<file path=xl/charts/_rels/chart2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0.xml"/></Relationships>
</file>

<file path=xl/charts/_rels/chart2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1.xml"/></Relationships>
</file>

<file path=xl/charts/_rels/chart2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2.xml"/></Relationships>
</file>

<file path=xl/charts/_rels/chart2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3.xml"/></Relationships>
</file>

<file path=xl/charts/_rels/chart2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4.xml"/></Relationships>
</file>

<file path=xl/charts/_rels/chart2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5.xml"/></Relationships>
</file>

<file path=xl/charts/_rels/chart2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6.xml"/></Relationships>
</file>

<file path=xl/charts/_rels/chart2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EEB-4EFE-95A9-AF5FF2DB4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59304"/>
        <c:axId val="749260872"/>
      </c:lineChart>
      <c:catAx>
        <c:axId val="749259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0872"/>
        <c:crosses val="autoZero"/>
        <c:auto val="1"/>
        <c:lblAlgn val="ctr"/>
        <c:lblOffset val="100"/>
        <c:tickLblSkip val="1"/>
        <c:noMultiLvlLbl val="0"/>
      </c:catAx>
      <c:valAx>
        <c:axId val="749260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59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a861da5-5b03-4546-aa6f-c4cc1b51bdfc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68-43C9-84DC-BBF175C247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58128"/>
        <c:axId val="749260480"/>
      </c:lineChart>
      <c:catAx>
        <c:axId val="749258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0480"/>
        <c:crosses val="autoZero"/>
        <c:auto val="1"/>
        <c:lblAlgn val="ctr"/>
        <c:lblOffset val="100"/>
        <c:tickLblSkip val="1"/>
        <c:noMultiLvlLbl val="0"/>
      </c:catAx>
      <c:valAx>
        <c:axId val="749260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58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551b81a-1c75-4fbc-90c2-4b7fe949ea6c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EF-4D35-9D00-A15D30357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57344"/>
        <c:axId val="749255384"/>
      </c:lineChart>
      <c:catAx>
        <c:axId val="749257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55384"/>
        <c:crosses val="autoZero"/>
        <c:auto val="1"/>
        <c:lblAlgn val="ctr"/>
        <c:lblOffset val="100"/>
        <c:tickLblSkip val="1"/>
        <c:noMultiLvlLbl val="0"/>
      </c:catAx>
      <c:valAx>
        <c:axId val="749255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57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b4db39d-17f1-4644-8b58-f4287094326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1E-41D3-A858-93128A1C5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1656"/>
        <c:axId val="749262048"/>
      </c:lineChart>
      <c:catAx>
        <c:axId val="749261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2048"/>
        <c:crosses val="autoZero"/>
        <c:auto val="1"/>
        <c:lblAlgn val="ctr"/>
        <c:lblOffset val="100"/>
        <c:tickLblSkip val="1"/>
        <c:noMultiLvlLbl val="0"/>
      </c:catAx>
      <c:valAx>
        <c:axId val="749262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1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bbf775d-01f7-42bc-8038-7b34bd2766d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CC-4C42-8580-3E9485E7DA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2832"/>
        <c:axId val="749263224"/>
      </c:lineChart>
      <c:catAx>
        <c:axId val="749262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3224"/>
        <c:crosses val="autoZero"/>
        <c:auto val="1"/>
        <c:lblAlgn val="ctr"/>
        <c:lblOffset val="100"/>
        <c:tickLblSkip val="2"/>
        <c:noMultiLvlLbl val="0"/>
      </c:catAx>
      <c:valAx>
        <c:axId val="749263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2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729c01c-f406-4176-b988-665ed0a058b7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63-46A8-8018-374F1DBF3C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4008"/>
        <c:axId val="749264400"/>
      </c:lineChart>
      <c:catAx>
        <c:axId val="749264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4400"/>
        <c:crosses val="autoZero"/>
        <c:auto val="1"/>
        <c:lblAlgn val="ctr"/>
        <c:lblOffset val="100"/>
        <c:tickLblSkip val="2"/>
        <c:noMultiLvlLbl val="0"/>
      </c:catAx>
      <c:valAx>
        <c:axId val="749264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4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d7053d0-db8c-4c57-893f-677e09affc82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4A-4C97-AF0F-FBBAF36A31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5184"/>
        <c:axId val="749265576"/>
      </c:lineChart>
      <c:catAx>
        <c:axId val="749265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5576"/>
        <c:crosses val="autoZero"/>
        <c:auto val="1"/>
        <c:lblAlgn val="ctr"/>
        <c:lblOffset val="100"/>
        <c:tickLblSkip val="2"/>
        <c:noMultiLvlLbl val="0"/>
      </c:catAx>
      <c:valAx>
        <c:axId val="749265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5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19711e6-40a5-4603-8fc3-fe5c8e1471e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58-4152-98D1-9E72951CE7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6360"/>
        <c:axId val="749266752"/>
      </c:lineChart>
      <c:catAx>
        <c:axId val="749266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6752"/>
        <c:crosses val="autoZero"/>
        <c:auto val="1"/>
        <c:lblAlgn val="ctr"/>
        <c:lblOffset val="100"/>
        <c:tickLblSkip val="2"/>
        <c:noMultiLvlLbl val="0"/>
      </c:catAx>
      <c:valAx>
        <c:axId val="749266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6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ed9a67a-5ee0-4c1c-9b00-6b516b7c2779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A0-4918-80C0-3836953E9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7536"/>
        <c:axId val="749267928"/>
      </c:lineChart>
      <c:catAx>
        <c:axId val="749267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7928"/>
        <c:crosses val="autoZero"/>
        <c:auto val="1"/>
        <c:lblAlgn val="ctr"/>
        <c:lblOffset val="100"/>
        <c:tickLblSkip val="2"/>
        <c:noMultiLvlLbl val="0"/>
      </c:catAx>
      <c:valAx>
        <c:axId val="749267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7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d476ce3-36cd-45b8-bb8c-a4a71b804ba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4A-453C-A6D0-DD8DA44CC3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8712"/>
        <c:axId val="749269104"/>
      </c:lineChart>
      <c:catAx>
        <c:axId val="749268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9104"/>
        <c:crosses val="autoZero"/>
        <c:auto val="1"/>
        <c:lblAlgn val="ctr"/>
        <c:lblOffset val="100"/>
        <c:tickLblSkip val="2"/>
        <c:noMultiLvlLbl val="0"/>
      </c:catAx>
      <c:valAx>
        <c:axId val="749269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8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9d564a3-279c-48e7-a1a7-03819fcdf001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C0-4424-AD71-701599598C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69888"/>
        <c:axId val="749270280"/>
      </c:lineChart>
      <c:catAx>
        <c:axId val="749269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0280"/>
        <c:crosses val="autoZero"/>
        <c:auto val="1"/>
        <c:lblAlgn val="ctr"/>
        <c:lblOffset val="100"/>
        <c:tickLblSkip val="2"/>
        <c:noMultiLvlLbl val="0"/>
      </c:catAx>
      <c:valAx>
        <c:axId val="749270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69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bcaf6fc-4fa8-4a54-b0bb-491b849618f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16-48A3-9882-3E7636A7E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1064"/>
        <c:axId val="749271456"/>
      </c:lineChart>
      <c:catAx>
        <c:axId val="749271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1456"/>
        <c:crosses val="autoZero"/>
        <c:auto val="1"/>
        <c:lblAlgn val="ctr"/>
        <c:lblOffset val="100"/>
        <c:tickLblSkip val="2"/>
        <c:noMultiLvlLbl val="0"/>
      </c:catAx>
      <c:valAx>
        <c:axId val="749271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1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8e839b8-4c2e-42fd-b724-abcf41466c51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06-4B47-A8BB-6385F3866D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2240"/>
        <c:axId val="749272632"/>
      </c:lineChart>
      <c:catAx>
        <c:axId val="749272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2632"/>
        <c:crosses val="autoZero"/>
        <c:auto val="1"/>
        <c:lblAlgn val="ctr"/>
        <c:lblOffset val="100"/>
        <c:tickLblSkip val="2"/>
        <c:noMultiLvlLbl val="0"/>
      </c:catAx>
      <c:valAx>
        <c:axId val="749272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2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3c50d3d-dca2-48af-bcdc-7bcf8d193b3f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0C-4206-9BCB-8856C64CA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3416"/>
        <c:axId val="749273808"/>
      </c:lineChart>
      <c:catAx>
        <c:axId val="749273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3808"/>
        <c:crosses val="autoZero"/>
        <c:auto val="1"/>
        <c:lblAlgn val="ctr"/>
        <c:lblOffset val="100"/>
        <c:tickLblSkip val="2"/>
        <c:noMultiLvlLbl val="0"/>
      </c:catAx>
      <c:valAx>
        <c:axId val="749273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3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7b4720c-682f-4a1f-b9b3-c19001bee7fc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E4-4B27-82B3-23808D7E63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4592"/>
        <c:axId val="749274984"/>
      </c:lineChart>
      <c:catAx>
        <c:axId val="749274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4984"/>
        <c:crosses val="autoZero"/>
        <c:auto val="1"/>
        <c:lblAlgn val="ctr"/>
        <c:lblOffset val="100"/>
        <c:tickLblSkip val="2"/>
        <c:noMultiLvlLbl val="0"/>
      </c:catAx>
      <c:valAx>
        <c:axId val="749274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4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84b2ecb-df28-4e00-a838-155b8c471ce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48-45B0-A99A-46FDD0AD6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5768"/>
        <c:axId val="749276160"/>
      </c:lineChart>
      <c:catAx>
        <c:axId val="749275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6160"/>
        <c:crosses val="autoZero"/>
        <c:auto val="1"/>
        <c:lblAlgn val="ctr"/>
        <c:lblOffset val="100"/>
        <c:tickLblSkip val="2"/>
        <c:noMultiLvlLbl val="0"/>
      </c:catAx>
      <c:valAx>
        <c:axId val="749276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5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c14cfa3-3600-4d3b-a3f9-e9c5fb989789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33B-4000-AC30-E885863E67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6944"/>
        <c:axId val="749277336"/>
      </c:lineChart>
      <c:catAx>
        <c:axId val="749276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7336"/>
        <c:crosses val="autoZero"/>
        <c:auto val="1"/>
        <c:lblAlgn val="ctr"/>
        <c:lblOffset val="100"/>
        <c:tickLblSkip val="2"/>
        <c:noMultiLvlLbl val="0"/>
      </c:catAx>
      <c:valAx>
        <c:axId val="749277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6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8d7fb8b-4b1b-4e03-bc81-6464ac9361c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45-45FC-8D8F-ACD0DFAB63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8120"/>
        <c:axId val="749278512"/>
      </c:lineChart>
      <c:catAx>
        <c:axId val="749278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8512"/>
        <c:crosses val="autoZero"/>
        <c:auto val="1"/>
        <c:lblAlgn val="ctr"/>
        <c:lblOffset val="100"/>
        <c:tickLblSkip val="2"/>
        <c:noMultiLvlLbl val="0"/>
      </c:catAx>
      <c:valAx>
        <c:axId val="749278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8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533b2f8-8052-479f-81bd-a51ca14d8e9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82-43E5-BF7C-6C074655DA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79296"/>
        <c:axId val="749279688"/>
      </c:lineChart>
      <c:catAx>
        <c:axId val="749279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9688"/>
        <c:crosses val="autoZero"/>
        <c:auto val="1"/>
        <c:lblAlgn val="ctr"/>
        <c:lblOffset val="100"/>
        <c:tickLblSkip val="2"/>
        <c:noMultiLvlLbl val="0"/>
      </c:catAx>
      <c:valAx>
        <c:axId val="749279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79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a3c66f8-c45b-4030-97a7-414ae5cddaa1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12F-4763-80AD-8DB7A48419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0472"/>
        <c:axId val="749280864"/>
      </c:lineChart>
      <c:catAx>
        <c:axId val="749280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0864"/>
        <c:crosses val="autoZero"/>
        <c:auto val="1"/>
        <c:lblAlgn val="ctr"/>
        <c:lblOffset val="100"/>
        <c:tickLblSkip val="2"/>
        <c:noMultiLvlLbl val="0"/>
      </c:catAx>
      <c:valAx>
        <c:axId val="749280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0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aebfe08-6a04-4565-9315-1a6a5cb1c8d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C8-4FFE-805B-21C3A5B3C4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1648"/>
        <c:axId val="749282040"/>
      </c:lineChart>
      <c:catAx>
        <c:axId val="749281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2040"/>
        <c:crosses val="autoZero"/>
        <c:auto val="1"/>
        <c:lblAlgn val="ctr"/>
        <c:lblOffset val="100"/>
        <c:tickLblSkip val="2"/>
        <c:noMultiLvlLbl val="0"/>
      </c:catAx>
      <c:valAx>
        <c:axId val="749282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1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42c7a98-974b-4208-8339-6b7f577b7a9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8B-4FE3-ADAD-92E2A875CC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2824"/>
        <c:axId val="749283216"/>
      </c:lineChart>
      <c:catAx>
        <c:axId val="749282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3216"/>
        <c:crosses val="autoZero"/>
        <c:auto val="1"/>
        <c:lblAlgn val="ctr"/>
        <c:lblOffset val="100"/>
        <c:tickLblSkip val="2"/>
        <c:noMultiLvlLbl val="0"/>
      </c:catAx>
      <c:valAx>
        <c:axId val="749283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2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19f8df9-649e-47f2-ae81-ffd1a03ecb5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DB-44DB-AA15-D96CD1CB83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4000"/>
        <c:axId val="749284392"/>
      </c:lineChart>
      <c:catAx>
        <c:axId val="749284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4392"/>
        <c:crosses val="autoZero"/>
        <c:auto val="1"/>
        <c:lblAlgn val="ctr"/>
        <c:lblOffset val="100"/>
        <c:tickLblSkip val="2"/>
        <c:noMultiLvlLbl val="0"/>
      </c:catAx>
      <c:valAx>
        <c:axId val="749284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4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d51b756-47b4-46b2-91d6-1ee16341dd4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8A-4FB0-947E-DDC712730C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5176"/>
        <c:axId val="749285568"/>
      </c:lineChart>
      <c:catAx>
        <c:axId val="749285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5568"/>
        <c:crosses val="autoZero"/>
        <c:auto val="1"/>
        <c:lblAlgn val="ctr"/>
        <c:lblOffset val="100"/>
        <c:tickLblSkip val="2"/>
        <c:noMultiLvlLbl val="0"/>
      </c:catAx>
      <c:valAx>
        <c:axId val="749285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5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b668ec4-f73d-49c0-9aaf-28ea10c8e08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24-4888-8D29-E4F2BFFC6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6352"/>
        <c:axId val="749286744"/>
      </c:lineChart>
      <c:catAx>
        <c:axId val="749286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6744"/>
        <c:crosses val="autoZero"/>
        <c:auto val="1"/>
        <c:lblAlgn val="ctr"/>
        <c:lblOffset val="100"/>
        <c:tickLblSkip val="1"/>
        <c:noMultiLvlLbl val="0"/>
      </c:catAx>
      <c:valAx>
        <c:axId val="749286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6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07a2c99-4649-4845-a041-b6beb22ed2e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68-4D11-95C9-821D11A616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7528"/>
        <c:axId val="749287920"/>
      </c:lineChart>
      <c:catAx>
        <c:axId val="749287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7920"/>
        <c:crosses val="autoZero"/>
        <c:auto val="1"/>
        <c:lblAlgn val="ctr"/>
        <c:lblOffset val="100"/>
        <c:tickLblSkip val="1"/>
        <c:noMultiLvlLbl val="0"/>
      </c:catAx>
      <c:valAx>
        <c:axId val="749287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7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d96f4b2-fbdf-4859-98cf-ae281ca84e18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27-47AC-AA9E-5E05AE0865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8704"/>
        <c:axId val="749289096"/>
      </c:lineChart>
      <c:catAx>
        <c:axId val="749288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9096"/>
        <c:crosses val="autoZero"/>
        <c:auto val="1"/>
        <c:lblAlgn val="ctr"/>
        <c:lblOffset val="100"/>
        <c:tickLblSkip val="2"/>
        <c:noMultiLvlLbl val="0"/>
      </c:catAx>
      <c:valAx>
        <c:axId val="749289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8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6ff7e0e-dc8a-4cf1-ab2c-60b11674cd5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BD-4FBF-86F6-AD5DB4223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89880"/>
        <c:axId val="749290272"/>
      </c:lineChart>
      <c:catAx>
        <c:axId val="749289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0272"/>
        <c:crosses val="autoZero"/>
        <c:auto val="1"/>
        <c:lblAlgn val="ctr"/>
        <c:lblOffset val="100"/>
        <c:tickLblSkip val="2"/>
        <c:noMultiLvlLbl val="0"/>
      </c:catAx>
      <c:valAx>
        <c:axId val="749290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89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24d35db-ad57-45fc-add6-15ebe1ecbab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A9-44DF-A5C8-7F12F7D76A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91056"/>
        <c:axId val="749291448"/>
      </c:lineChart>
      <c:catAx>
        <c:axId val="749291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1448"/>
        <c:crosses val="autoZero"/>
        <c:auto val="1"/>
        <c:lblAlgn val="ctr"/>
        <c:lblOffset val="100"/>
        <c:tickLblSkip val="2"/>
        <c:noMultiLvlLbl val="0"/>
      </c:catAx>
      <c:valAx>
        <c:axId val="749291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1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ba3bc04-d812-47f1-becf-75fefb9bd4dd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19-404A-9521-F4D537B01C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92232"/>
        <c:axId val="749292624"/>
      </c:lineChart>
      <c:catAx>
        <c:axId val="749292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2624"/>
        <c:crosses val="autoZero"/>
        <c:auto val="1"/>
        <c:lblAlgn val="ctr"/>
        <c:lblOffset val="100"/>
        <c:tickLblSkip val="2"/>
        <c:noMultiLvlLbl val="0"/>
      </c:catAx>
      <c:valAx>
        <c:axId val="749292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2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d5f5910-140d-4791-9751-2db9535d612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E7-4E0C-815C-B03D145740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93408"/>
        <c:axId val="749293800"/>
      </c:lineChart>
      <c:catAx>
        <c:axId val="749293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3800"/>
        <c:crosses val="autoZero"/>
        <c:auto val="1"/>
        <c:lblAlgn val="ctr"/>
        <c:lblOffset val="100"/>
        <c:tickLblSkip val="1"/>
        <c:noMultiLvlLbl val="0"/>
      </c:catAx>
      <c:valAx>
        <c:axId val="749293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637c2c2-f590-4cd9-8ab7-89fd5518b59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23-4347-AB43-2EAFFE645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294584"/>
        <c:axId val="749294976"/>
      </c:lineChart>
      <c:catAx>
        <c:axId val="749294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4976"/>
        <c:crosses val="autoZero"/>
        <c:auto val="1"/>
        <c:lblAlgn val="ctr"/>
        <c:lblOffset val="100"/>
        <c:tickLblSkip val="1"/>
        <c:noMultiLvlLbl val="0"/>
      </c:catAx>
      <c:valAx>
        <c:axId val="749294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49294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6d7e308-928f-456b-96a5-fbe918075a8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DC-486B-9483-2CBA227BE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45304"/>
        <c:axId val="769545696"/>
      </c:lineChart>
      <c:catAx>
        <c:axId val="769545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5696"/>
        <c:crosses val="autoZero"/>
        <c:auto val="1"/>
        <c:lblAlgn val="ctr"/>
        <c:lblOffset val="100"/>
        <c:tickLblSkip val="1"/>
        <c:noMultiLvlLbl val="0"/>
      </c:catAx>
      <c:valAx>
        <c:axId val="769545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5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95b8b73-5672-4ce9-86dd-cf70831342ef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FB-4C24-8707-36D8D14132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46480"/>
        <c:axId val="769546872"/>
      </c:lineChart>
      <c:catAx>
        <c:axId val="769546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6872"/>
        <c:crosses val="autoZero"/>
        <c:auto val="1"/>
        <c:lblAlgn val="ctr"/>
        <c:lblOffset val="100"/>
        <c:tickLblSkip val="1"/>
        <c:noMultiLvlLbl val="0"/>
      </c:catAx>
      <c:valAx>
        <c:axId val="769546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6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efea06b-f2f7-4e20-861f-089fecd1bd0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1E-463C-9F43-A5E4C22D4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47656"/>
        <c:axId val="769548048"/>
      </c:lineChart>
      <c:catAx>
        <c:axId val="769547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8048"/>
        <c:crosses val="autoZero"/>
        <c:auto val="1"/>
        <c:lblAlgn val="ctr"/>
        <c:lblOffset val="100"/>
        <c:tickLblSkip val="2"/>
        <c:noMultiLvlLbl val="0"/>
      </c:catAx>
      <c:valAx>
        <c:axId val="769548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7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abe5a0c-8f0f-4709-b9bc-4ddbcd7faed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CB-49DA-AF69-7A70283D6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48832"/>
        <c:axId val="769549224"/>
      </c:lineChart>
      <c:catAx>
        <c:axId val="769548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9224"/>
        <c:crosses val="autoZero"/>
        <c:auto val="1"/>
        <c:lblAlgn val="ctr"/>
        <c:lblOffset val="100"/>
        <c:tickLblSkip val="2"/>
        <c:noMultiLvlLbl val="0"/>
      </c:catAx>
      <c:valAx>
        <c:axId val="769549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48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f4b17ed-12b6-4373-b85e-9637ff92f519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4A-4975-8658-3AA6D6104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0008"/>
        <c:axId val="769550400"/>
      </c:lineChart>
      <c:catAx>
        <c:axId val="769550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0400"/>
        <c:crosses val="autoZero"/>
        <c:auto val="1"/>
        <c:lblAlgn val="ctr"/>
        <c:lblOffset val="100"/>
        <c:tickLblSkip val="2"/>
        <c:noMultiLvlLbl val="0"/>
      </c:catAx>
      <c:valAx>
        <c:axId val="769550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0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794f11d-b808-4b9e-b3e3-e6401f886eb8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F8-49F7-A676-A5E8FC4A1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1184"/>
        <c:axId val="769551576"/>
      </c:lineChart>
      <c:catAx>
        <c:axId val="769551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1576"/>
        <c:crosses val="autoZero"/>
        <c:auto val="1"/>
        <c:lblAlgn val="ctr"/>
        <c:lblOffset val="100"/>
        <c:tickLblSkip val="2"/>
        <c:noMultiLvlLbl val="0"/>
      </c:catAx>
      <c:valAx>
        <c:axId val="769551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1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889bef0-f3ab-4be2-badf-87fe8494f28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43-4B5A-AEA1-4B809381AD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2360"/>
        <c:axId val="769552752"/>
      </c:lineChart>
      <c:catAx>
        <c:axId val="769552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2752"/>
        <c:crosses val="autoZero"/>
        <c:auto val="1"/>
        <c:lblAlgn val="ctr"/>
        <c:lblOffset val="100"/>
        <c:tickLblSkip val="2"/>
        <c:noMultiLvlLbl val="0"/>
      </c:catAx>
      <c:valAx>
        <c:axId val="769552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2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1f3f8f1-535c-48cf-9d85-4c1c2684310f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5F-41FB-90C3-6A4CE66A8B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3536"/>
        <c:axId val="769553928"/>
      </c:lineChart>
      <c:catAx>
        <c:axId val="769553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3928"/>
        <c:crosses val="autoZero"/>
        <c:auto val="1"/>
        <c:lblAlgn val="ctr"/>
        <c:lblOffset val="100"/>
        <c:tickLblSkip val="2"/>
        <c:noMultiLvlLbl val="0"/>
      </c:catAx>
      <c:valAx>
        <c:axId val="769553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3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e8fae4e-9ea8-4162-a054-d4a942c78ab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DC1-41CA-B409-98B3032F6B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4712"/>
        <c:axId val="769555104"/>
      </c:lineChart>
      <c:catAx>
        <c:axId val="769554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5104"/>
        <c:crosses val="autoZero"/>
        <c:auto val="1"/>
        <c:lblAlgn val="ctr"/>
        <c:lblOffset val="100"/>
        <c:tickLblSkip val="2"/>
        <c:noMultiLvlLbl val="0"/>
      </c:catAx>
      <c:valAx>
        <c:axId val="769555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4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95ac3ed-3a49-454c-ae0d-a267ac4f1c8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33-492C-BEDF-C8A6F6A722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5888"/>
        <c:axId val="769556280"/>
      </c:lineChart>
      <c:catAx>
        <c:axId val="769555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6280"/>
        <c:crosses val="autoZero"/>
        <c:auto val="1"/>
        <c:lblAlgn val="ctr"/>
        <c:lblOffset val="100"/>
        <c:tickLblSkip val="2"/>
        <c:noMultiLvlLbl val="0"/>
      </c:catAx>
      <c:valAx>
        <c:axId val="769556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5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c650aeb-a946-4c59-bef5-1ae5e07b46d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95-408F-B948-7742A75D87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7064"/>
        <c:axId val="769557456"/>
      </c:lineChart>
      <c:catAx>
        <c:axId val="769557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7456"/>
        <c:crosses val="autoZero"/>
        <c:auto val="1"/>
        <c:lblAlgn val="ctr"/>
        <c:lblOffset val="100"/>
        <c:tickLblSkip val="2"/>
        <c:noMultiLvlLbl val="0"/>
      </c:catAx>
      <c:valAx>
        <c:axId val="769557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7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d6d0300-3af4-4ef3-87f2-a4f8d9eb20d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ED-4DE4-BBAD-0564B145C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8240"/>
        <c:axId val="769558632"/>
      </c:lineChart>
      <c:catAx>
        <c:axId val="769558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8632"/>
        <c:crosses val="autoZero"/>
        <c:auto val="1"/>
        <c:lblAlgn val="ctr"/>
        <c:lblOffset val="100"/>
        <c:tickLblSkip val="2"/>
        <c:noMultiLvlLbl val="0"/>
      </c:catAx>
      <c:valAx>
        <c:axId val="769558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8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a1f3053-50cc-41c9-a617-91f51e1da74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A3F-447D-936E-44ECE10768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59416"/>
        <c:axId val="769559808"/>
      </c:lineChart>
      <c:catAx>
        <c:axId val="769559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9808"/>
        <c:crosses val="autoZero"/>
        <c:auto val="1"/>
        <c:lblAlgn val="ctr"/>
        <c:lblOffset val="100"/>
        <c:tickLblSkip val="2"/>
        <c:noMultiLvlLbl val="0"/>
      </c:catAx>
      <c:valAx>
        <c:axId val="769559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59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2968818-c79e-43b7-8077-b926393f71df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55-47F5-9B98-23F4CEBD1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0592"/>
        <c:axId val="769560984"/>
      </c:lineChart>
      <c:catAx>
        <c:axId val="769560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0984"/>
        <c:crosses val="autoZero"/>
        <c:auto val="1"/>
        <c:lblAlgn val="ctr"/>
        <c:lblOffset val="100"/>
        <c:tickLblSkip val="2"/>
        <c:noMultiLvlLbl val="0"/>
      </c:catAx>
      <c:valAx>
        <c:axId val="769560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0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612f4d3-3fcb-4534-b4f9-490da63defbf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83-416E-99C7-109F5A6241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1768"/>
        <c:axId val="769562160"/>
      </c:lineChart>
      <c:catAx>
        <c:axId val="769561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2160"/>
        <c:crosses val="autoZero"/>
        <c:auto val="1"/>
        <c:lblAlgn val="ctr"/>
        <c:lblOffset val="100"/>
        <c:tickLblSkip val="1"/>
        <c:noMultiLvlLbl val="0"/>
      </c:catAx>
      <c:valAx>
        <c:axId val="769562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1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c15bce2-3ef8-49cb-baab-bdfaddad7ca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8F-4516-958B-5567995DA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2944"/>
        <c:axId val="769563336"/>
      </c:lineChart>
      <c:catAx>
        <c:axId val="769562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3336"/>
        <c:crosses val="autoZero"/>
        <c:auto val="1"/>
        <c:lblAlgn val="ctr"/>
        <c:lblOffset val="100"/>
        <c:tickLblSkip val="1"/>
        <c:noMultiLvlLbl val="0"/>
      </c:catAx>
      <c:valAx>
        <c:axId val="769563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2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8b7e700-9294-4e20-98d0-7ef4b12f6fc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87-425B-B557-7F36B2942E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4120"/>
        <c:axId val="769564512"/>
      </c:lineChart>
      <c:catAx>
        <c:axId val="769564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4512"/>
        <c:crosses val="autoZero"/>
        <c:auto val="1"/>
        <c:lblAlgn val="ctr"/>
        <c:lblOffset val="100"/>
        <c:tickLblSkip val="1"/>
        <c:noMultiLvlLbl val="0"/>
      </c:catAx>
      <c:valAx>
        <c:axId val="769564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4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b43bdee-b7fb-4ff9-89c3-c4c246f8a86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4B1-4BC6-ACC2-E82FF9C030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5296"/>
        <c:axId val="769565688"/>
      </c:lineChart>
      <c:catAx>
        <c:axId val="769565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5688"/>
        <c:crosses val="autoZero"/>
        <c:auto val="1"/>
        <c:lblAlgn val="ctr"/>
        <c:lblOffset val="100"/>
        <c:tickLblSkip val="1"/>
        <c:noMultiLvlLbl val="0"/>
      </c:catAx>
      <c:valAx>
        <c:axId val="769565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5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58e25f8-fe95-4e1f-923d-367dc698bcb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09-4D5E-83F5-A94DE1344C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6472"/>
        <c:axId val="769566864"/>
      </c:lineChart>
      <c:catAx>
        <c:axId val="769566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6864"/>
        <c:crosses val="autoZero"/>
        <c:auto val="1"/>
        <c:lblAlgn val="ctr"/>
        <c:lblOffset val="100"/>
        <c:tickLblSkip val="2"/>
        <c:noMultiLvlLbl val="0"/>
      </c:catAx>
      <c:valAx>
        <c:axId val="769566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6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0ff7e18-a1cd-4dde-8304-215355efee7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B1-4BF7-8479-46A5035F0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7648"/>
        <c:axId val="769568040"/>
      </c:lineChart>
      <c:catAx>
        <c:axId val="769567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8040"/>
        <c:crosses val="autoZero"/>
        <c:auto val="1"/>
        <c:lblAlgn val="ctr"/>
        <c:lblOffset val="100"/>
        <c:tickLblSkip val="2"/>
        <c:noMultiLvlLbl val="0"/>
      </c:catAx>
      <c:valAx>
        <c:axId val="769568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7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324ac43-f0ab-4e0c-b952-786d3b4350a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90-4D54-9F1B-47A7822549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68824"/>
        <c:axId val="769569216"/>
      </c:lineChart>
      <c:catAx>
        <c:axId val="769568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9216"/>
        <c:crosses val="autoZero"/>
        <c:auto val="1"/>
        <c:lblAlgn val="ctr"/>
        <c:lblOffset val="100"/>
        <c:tickLblSkip val="2"/>
        <c:noMultiLvlLbl val="0"/>
      </c:catAx>
      <c:valAx>
        <c:axId val="769569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68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5ea177a-5e80-4e7f-800b-77043b23ae98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E7-41B9-A2D1-F4028E3FB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0000"/>
        <c:axId val="769570392"/>
      </c:lineChart>
      <c:catAx>
        <c:axId val="769570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0392"/>
        <c:crosses val="autoZero"/>
        <c:auto val="1"/>
        <c:lblAlgn val="ctr"/>
        <c:lblOffset val="100"/>
        <c:tickLblSkip val="2"/>
        <c:noMultiLvlLbl val="0"/>
      </c:catAx>
      <c:valAx>
        <c:axId val="769570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0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0e8c321-d2c7-42da-a433-be66113efe3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BA-441D-9853-E10777F118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1176"/>
        <c:axId val="769571568"/>
      </c:lineChart>
      <c:catAx>
        <c:axId val="769571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1568"/>
        <c:crosses val="autoZero"/>
        <c:auto val="1"/>
        <c:lblAlgn val="ctr"/>
        <c:lblOffset val="100"/>
        <c:tickLblSkip val="2"/>
        <c:noMultiLvlLbl val="0"/>
      </c:catAx>
      <c:valAx>
        <c:axId val="769571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1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28628ea-dcd4-4231-8a71-1aafaf61bac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B6-4101-8F0F-FEA877532D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2352"/>
        <c:axId val="769572744"/>
      </c:lineChart>
      <c:catAx>
        <c:axId val="769572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2744"/>
        <c:crosses val="autoZero"/>
        <c:auto val="1"/>
        <c:lblAlgn val="ctr"/>
        <c:lblOffset val="100"/>
        <c:tickLblSkip val="2"/>
        <c:noMultiLvlLbl val="0"/>
      </c:catAx>
      <c:valAx>
        <c:axId val="769572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2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f789d5f-a19a-4c5b-aff7-9e4e2673a65c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E4D-445B-AB1B-583214523C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3528"/>
        <c:axId val="769573920"/>
      </c:lineChart>
      <c:catAx>
        <c:axId val="769573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3920"/>
        <c:crosses val="autoZero"/>
        <c:auto val="1"/>
        <c:lblAlgn val="ctr"/>
        <c:lblOffset val="100"/>
        <c:tickLblSkip val="2"/>
        <c:noMultiLvlLbl val="0"/>
      </c:catAx>
      <c:valAx>
        <c:axId val="769573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3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80833cd-b295-4fed-b441-03a3b608c37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DF-4B0F-A600-CF1A64074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4704"/>
        <c:axId val="769575096"/>
      </c:lineChart>
      <c:catAx>
        <c:axId val="769574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5096"/>
        <c:crosses val="autoZero"/>
        <c:auto val="1"/>
        <c:lblAlgn val="ctr"/>
        <c:lblOffset val="100"/>
        <c:tickLblSkip val="2"/>
        <c:noMultiLvlLbl val="0"/>
      </c:catAx>
      <c:valAx>
        <c:axId val="769575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4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7d0c30c-544d-4c84-a47b-3d4833a74849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29-46E6-8302-1D493AF8C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5880"/>
        <c:axId val="769576272"/>
      </c:lineChart>
      <c:catAx>
        <c:axId val="769575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6272"/>
        <c:crosses val="autoZero"/>
        <c:auto val="1"/>
        <c:lblAlgn val="ctr"/>
        <c:lblOffset val="100"/>
        <c:tickLblSkip val="2"/>
        <c:noMultiLvlLbl val="0"/>
      </c:catAx>
      <c:valAx>
        <c:axId val="769576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5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37fe9cf-c5ee-4ef3-ac8d-289f22bbcfd8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98-4BCB-BF37-AC99F2ED05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7056"/>
        <c:axId val="769577448"/>
      </c:lineChart>
      <c:catAx>
        <c:axId val="769577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7448"/>
        <c:crosses val="autoZero"/>
        <c:auto val="1"/>
        <c:lblAlgn val="ctr"/>
        <c:lblOffset val="100"/>
        <c:tickLblSkip val="2"/>
        <c:noMultiLvlLbl val="0"/>
      </c:catAx>
      <c:valAx>
        <c:axId val="769577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7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875d577-6e8e-431d-8fa4-f2ad4ce1948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45-4685-80C3-5D6CE13096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8232"/>
        <c:axId val="769578624"/>
      </c:lineChart>
      <c:catAx>
        <c:axId val="769578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8624"/>
        <c:crosses val="autoZero"/>
        <c:auto val="1"/>
        <c:lblAlgn val="ctr"/>
        <c:lblOffset val="100"/>
        <c:tickLblSkip val="2"/>
        <c:noMultiLvlLbl val="0"/>
      </c:catAx>
      <c:valAx>
        <c:axId val="769578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8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f598eaf-4335-4572-b1ea-e4a690a5db2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03-465B-AB84-A4AD95C0F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79408"/>
        <c:axId val="769579800"/>
      </c:lineChart>
      <c:catAx>
        <c:axId val="769579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9800"/>
        <c:crosses val="autoZero"/>
        <c:auto val="1"/>
        <c:lblAlgn val="ctr"/>
        <c:lblOffset val="100"/>
        <c:tickLblSkip val="2"/>
        <c:noMultiLvlLbl val="0"/>
      </c:catAx>
      <c:valAx>
        <c:axId val="769579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79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09d21c8-7279-4859-aa42-89d839064d9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69-4A38-8167-A9700E1159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0584"/>
        <c:axId val="769580976"/>
      </c:lineChart>
      <c:catAx>
        <c:axId val="769580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0976"/>
        <c:crosses val="autoZero"/>
        <c:auto val="1"/>
        <c:lblAlgn val="ctr"/>
        <c:lblOffset val="100"/>
        <c:tickLblSkip val="1"/>
        <c:noMultiLvlLbl val="0"/>
      </c:catAx>
      <c:valAx>
        <c:axId val="769580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0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8fd83ad-f70f-414d-ac71-81376676d5f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7F-417D-8853-E5C76A0D0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1760"/>
        <c:axId val="769582152"/>
      </c:lineChart>
      <c:catAx>
        <c:axId val="769581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2152"/>
        <c:crosses val="autoZero"/>
        <c:auto val="1"/>
        <c:lblAlgn val="ctr"/>
        <c:lblOffset val="100"/>
        <c:tickLblSkip val="1"/>
        <c:noMultiLvlLbl val="0"/>
      </c:catAx>
      <c:valAx>
        <c:axId val="769582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bc1a307-0ad9-4179-a786-2bbcc05def68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D22-B1D5-D7ECF000EB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2936"/>
        <c:axId val="769583328"/>
      </c:lineChart>
      <c:catAx>
        <c:axId val="769582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3328"/>
        <c:crosses val="autoZero"/>
        <c:auto val="1"/>
        <c:lblAlgn val="ctr"/>
        <c:lblOffset val="100"/>
        <c:tickLblSkip val="1"/>
        <c:noMultiLvlLbl val="0"/>
      </c:catAx>
      <c:valAx>
        <c:axId val="769583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2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e34215a-7e8f-49cc-941a-0b83ad0357f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AF-4737-A030-D1E93F842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4112"/>
        <c:axId val="769584504"/>
      </c:lineChart>
      <c:catAx>
        <c:axId val="76958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4504"/>
        <c:crosses val="autoZero"/>
        <c:auto val="1"/>
        <c:lblAlgn val="ctr"/>
        <c:lblOffset val="100"/>
        <c:tickLblSkip val="1"/>
        <c:noMultiLvlLbl val="0"/>
      </c:catAx>
      <c:valAx>
        <c:axId val="769584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e29fae5-dd27-4525-ab77-e7460a02794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EC-43C7-B87F-06145C43CB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5288"/>
        <c:axId val="769585680"/>
      </c:lineChart>
      <c:catAx>
        <c:axId val="76958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5680"/>
        <c:crosses val="autoZero"/>
        <c:auto val="1"/>
        <c:lblAlgn val="ctr"/>
        <c:lblOffset val="100"/>
        <c:tickLblSkip val="2"/>
        <c:noMultiLvlLbl val="0"/>
      </c:catAx>
      <c:valAx>
        <c:axId val="769585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44c4675-8843-4b59-a6d0-ba94e0e3b8e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2B-488C-9FC0-BC3868DEF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6464"/>
        <c:axId val="769586856"/>
      </c:lineChart>
      <c:catAx>
        <c:axId val="76958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6856"/>
        <c:crosses val="autoZero"/>
        <c:auto val="1"/>
        <c:lblAlgn val="ctr"/>
        <c:lblOffset val="100"/>
        <c:tickLblSkip val="2"/>
        <c:noMultiLvlLbl val="0"/>
      </c:catAx>
      <c:valAx>
        <c:axId val="769586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386b5e6-7d32-4b5b-98ab-62ca1a73897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38-407D-BAAE-F0ECA766E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7640"/>
        <c:axId val="769588032"/>
      </c:lineChart>
      <c:catAx>
        <c:axId val="76958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8032"/>
        <c:crosses val="autoZero"/>
        <c:auto val="1"/>
        <c:lblAlgn val="ctr"/>
        <c:lblOffset val="100"/>
        <c:tickLblSkip val="2"/>
        <c:noMultiLvlLbl val="0"/>
      </c:catAx>
      <c:valAx>
        <c:axId val="769588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043d7b2-c36c-471b-8501-455da9df099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76-4E55-9EB3-90E807688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8816"/>
        <c:axId val="769589208"/>
      </c:lineChart>
      <c:catAx>
        <c:axId val="76958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9208"/>
        <c:crosses val="autoZero"/>
        <c:auto val="1"/>
        <c:lblAlgn val="ctr"/>
        <c:lblOffset val="100"/>
        <c:tickLblSkip val="2"/>
        <c:noMultiLvlLbl val="0"/>
      </c:catAx>
      <c:valAx>
        <c:axId val="769589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9e1d21f-fbe3-4dd9-a77f-dde48c25780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52-431C-809C-4E6CCFBEF0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89992"/>
        <c:axId val="769590384"/>
      </c:lineChart>
      <c:catAx>
        <c:axId val="769589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0384"/>
        <c:crosses val="autoZero"/>
        <c:auto val="1"/>
        <c:lblAlgn val="ctr"/>
        <c:lblOffset val="100"/>
        <c:tickLblSkip val="2"/>
        <c:noMultiLvlLbl val="0"/>
      </c:catAx>
      <c:valAx>
        <c:axId val="769590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89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c9f81df-4630-4466-9453-2e1e877f5fc8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FB-4234-BA40-4699680A3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1168"/>
        <c:axId val="769591560"/>
      </c:lineChart>
      <c:catAx>
        <c:axId val="769591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1560"/>
        <c:crosses val="autoZero"/>
        <c:auto val="1"/>
        <c:lblAlgn val="ctr"/>
        <c:lblOffset val="100"/>
        <c:tickLblSkip val="2"/>
        <c:noMultiLvlLbl val="0"/>
      </c:catAx>
      <c:valAx>
        <c:axId val="769591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1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aaec9b5-b735-4627-b3f9-a91c56bc9f8d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CD-4892-A2B5-6DCE9705B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2344"/>
        <c:axId val="769592736"/>
      </c:lineChart>
      <c:catAx>
        <c:axId val="76959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2736"/>
        <c:crosses val="autoZero"/>
        <c:auto val="1"/>
        <c:lblAlgn val="ctr"/>
        <c:lblOffset val="100"/>
        <c:tickLblSkip val="2"/>
        <c:noMultiLvlLbl val="0"/>
      </c:catAx>
      <c:valAx>
        <c:axId val="769592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a2f6973-999b-4647-a40e-9bf5701de7f5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22-4002-AB15-7D4B1B7BB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3520"/>
        <c:axId val="769593912"/>
      </c:lineChart>
      <c:catAx>
        <c:axId val="769593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3912"/>
        <c:crosses val="autoZero"/>
        <c:auto val="1"/>
        <c:lblAlgn val="ctr"/>
        <c:lblOffset val="100"/>
        <c:tickLblSkip val="2"/>
        <c:noMultiLvlLbl val="0"/>
      </c:catAx>
      <c:valAx>
        <c:axId val="769593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3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d137f76-55fa-463b-b5e7-b712842513f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64-4C06-BC70-37CF045A0D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4696"/>
        <c:axId val="769595088"/>
      </c:lineChart>
      <c:catAx>
        <c:axId val="769594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5088"/>
        <c:crosses val="autoZero"/>
        <c:auto val="1"/>
        <c:lblAlgn val="ctr"/>
        <c:lblOffset val="100"/>
        <c:tickLblSkip val="2"/>
        <c:noMultiLvlLbl val="0"/>
      </c:catAx>
      <c:valAx>
        <c:axId val="769595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4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ef15b77-e934-429e-a0d3-c9dc36554c29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B9-4DCF-B7F0-7CF1DBC37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5872"/>
        <c:axId val="769596264"/>
      </c:lineChart>
      <c:catAx>
        <c:axId val="76959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6264"/>
        <c:crosses val="autoZero"/>
        <c:auto val="1"/>
        <c:lblAlgn val="ctr"/>
        <c:lblOffset val="100"/>
        <c:tickLblSkip val="2"/>
        <c:noMultiLvlLbl val="0"/>
      </c:catAx>
      <c:valAx>
        <c:axId val="769596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49ca4b3-07c5-49f7-a08b-e25483a0985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6A-41B2-9A64-B3DFCCC1A0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7048"/>
        <c:axId val="769597440"/>
      </c:lineChart>
      <c:catAx>
        <c:axId val="769597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7440"/>
        <c:crosses val="autoZero"/>
        <c:auto val="1"/>
        <c:lblAlgn val="ctr"/>
        <c:lblOffset val="100"/>
        <c:tickLblSkip val="2"/>
        <c:noMultiLvlLbl val="0"/>
      </c:catAx>
      <c:valAx>
        <c:axId val="769597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7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f9985e2-81a1-444b-a478-cf0f3c9591f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55-4D0E-8484-0C7405B98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8224"/>
        <c:axId val="769598616"/>
      </c:lineChart>
      <c:catAx>
        <c:axId val="769598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8616"/>
        <c:crosses val="autoZero"/>
        <c:auto val="1"/>
        <c:lblAlgn val="ctr"/>
        <c:lblOffset val="100"/>
        <c:tickLblSkip val="2"/>
        <c:noMultiLvlLbl val="0"/>
      </c:catAx>
      <c:valAx>
        <c:axId val="769598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26d9f38-4c2a-41b7-9458-54ac28f6612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75-463F-92BF-2769B032EF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599400"/>
        <c:axId val="769599792"/>
      </c:lineChart>
      <c:catAx>
        <c:axId val="769599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9792"/>
        <c:crosses val="autoZero"/>
        <c:auto val="1"/>
        <c:lblAlgn val="ctr"/>
        <c:lblOffset val="100"/>
        <c:tickLblSkip val="1"/>
        <c:noMultiLvlLbl val="0"/>
      </c:catAx>
      <c:valAx>
        <c:axId val="769599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599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30c5eec-6879-45a7-8f67-b8314c4e027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92-4CFF-AA05-EC3AABA4D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0576"/>
        <c:axId val="769600968"/>
      </c:lineChart>
      <c:catAx>
        <c:axId val="769600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0968"/>
        <c:crosses val="autoZero"/>
        <c:auto val="1"/>
        <c:lblAlgn val="ctr"/>
        <c:lblOffset val="100"/>
        <c:tickLblSkip val="1"/>
        <c:noMultiLvlLbl val="0"/>
      </c:catAx>
      <c:valAx>
        <c:axId val="769600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0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5a92b68-db6f-4b77-973e-8c053ad2b64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4B-4D26-8937-5D35F8B00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1752"/>
        <c:axId val="769602144"/>
      </c:lineChart>
      <c:catAx>
        <c:axId val="769601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2144"/>
        <c:crosses val="autoZero"/>
        <c:auto val="1"/>
        <c:lblAlgn val="ctr"/>
        <c:lblOffset val="100"/>
        <c:tickLblSkip val="1"/>
        <c:noMultiLvlLbl val="0"/>
      </c:catAx>
      <c:valAx>
        <c:axId val="769602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1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2c49c76-bf04-4e85-84f5-321ec7f8959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AF-4405-A53C-4356DD990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2928"/>
        <c:axId val="769603320"/>
      </c:lineChart>
      <c:catAx>
        <c:axId val="769602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3320"/>
        <c:crosses val="autoZero"/>
        <c:auto val="1"/>
        <c:lblAlgn val="ctr"/>
        <c:lblOffset val="100"/>
        <c:tickLblSkip val="1"/>
        <c:noMultiLvlLbl val="0"/>
      </c:catAx>
      <c:valAx>
        <c:axId val="769603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2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050eb35-0b69-47f9-ba2f-782ddb982712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E9-439D-94A1-F1F65B8DD6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4104"/>
        <c:axId val="769604496"/>
      </c:lineChart>
      <c:catAx>
        <c:axId val="769604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4496"/>
        <c:crosses val="autoZero"/>
        <c:auto val="1"/>
        <c:lblAlgn val="ctr"/>
        <c:lblOffset val="100"/>
        <c:tickLblSkip val="2"/>
        <c:noMultiLvlLbl val="0"/>
      </c:catAx>
      <c:valAx>
        <c:axId val="769604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4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d5c4b66-fb73-4b24-be89-7ffbfa858bd8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BF-4E0E-BCA0-54C8201A1F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5280"/>
        <c:axId val="769605672"/>
      </c:lineChart>
      <c:catAx>
        <c:axId val="769605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5672"/>
        <c:crosses val="autoZero"/>
        <c:auto val="1"/>
        <c:lblAlgn val="ctr"/>
        <c:lblOffset val="100"/>
        <c:tickLblSkip val="2"/>
        <c:noMultiLvlLbl val="0"/>
      </c:catAx>
      <c:valAx>
        <c:axId val="769605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5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097fd6d-5433-4438-b221-cbcd7b37b027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B3-4870-81E6-19E351C2E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6456"/>
        <c:axId val="769606848"/>
      </c:lineChart>
      <c:catAx>
        <c:axId val="769606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6848"/>
        <c:crosses val="autoZero"/>
        <c:auto val="1"/>
        <c:lblAlgn val="ctr"/>
        <c:lblOffset val="100"/>
        <c:tickLblSkip val="2"/>
        <c:noMultiLvlLbl val="0"/>
      </c:catAx>
      <c:valAx>
        <c:axId val="769606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6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3632acd-5e9d-4b1c-9700-b64fb2d7075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6D-4614-8E0E-074C1E97DB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7632"/>
        <c:axId val="769608024"/>
      </c:lineChart>
      <c:catAx>
        <c:axId val="769607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8024"/>
        <c:crosses val="autoZero"/>
        <c:auto val="1"/>
        <c:lblAlgn val="ctr"/>
        <c:lblOffset val="100"/>
        <c:tickLblSkip val="2"/>
        <c:noMultiLvlLbl val="0"/>
      </c:catAx>
      <c:valAx>
        <c:axId val="769608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7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96c7e85-ffd5-4de9-b6ae-1806c681f1bc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A1-4974-A6D6-E20C524AD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8808"/>
        <c:axId val="769609200"/>
      </c:lineChart>
      <c:catAx>
        <c:axId val="769608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9200"/>
        <c:crosses val="autoZero"/>
        <c:auto val="1"/>
        <c:lblAlgn val="ctr"/>
        <c:lblOffset val="100"/>
        <c:tickLblSkip val="2"/>
        <c:noMultiLvlLbl val="0"/>
      </c:catAx>
      <c:valAx>
        <c:axId val="769609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8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b70b860-889d-4655-96b9-6320482ca9a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A3-4A5F-BD15-210429FBB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609984"/>
        <c:axId val="769610376"/>
      </c:lineChart>
      <c:catAx>
        <c:axId val="769609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10376"/>
        <c:crosses val="autoZero"/>
        <c:auto val="1"/>
        <c:lblAlgn val="ctr"/>
        <c:lblOffset val="100"/>
        <c:tickLblSkip val="2"/>
        <c:noMultiLvlLbl val="0"/>
      </c:catAx>
      <c:valAx>
        <c:axId val="769610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69609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77385cc-3342-4f88-9c26-c6a3cc752db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FC-4962-B2DA-BFF03AEE9E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73416"/>
        <c:axId val="772773808"/>
      </c:lineChart>
      <c:catAx>
        <c:axId val="772773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3808"/>
        <c:crosses val="autoZero"/>
        <c:auto val="1"/>
        <c:lblAlgn val="ctr"/>
        <c:lblOffset val="100"/>
        <c:tickLblSkip val="2"/>
        <c:noMultiLvlLbl val="0"/>
      </c:catAx>
      <c:valAx>
        <c:axId val="772773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3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c26851d-e01b-47cb-a1cb-fe391bace77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FE3-4DC8-A399-D6C8F454BB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74592"/>
        <c:axId val="772774984"/>
      </c:lineChart>
      <c:catAx>
        <c:axId val="772774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4984"/>
        <c:crosses val="autoZero"/>
        <c:auto val="1"/>
        <c:lblAlgn val="ctr"/>
        <c:lblOffset val="100"/>
        <c:tickLblSkip val="2"/>
        <c:noMultiLvlLbl val="0"/>
      </c:catAx>
      <c:valAx>
        <c:axId val="772774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4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9a0a417-23b6-4f6a-9a45-01e5bb74b14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E2-49FE-BAD1-7A1D34879C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75768"/>
        <c:axId val="772776160"/>
      </c:lineChart>
      <c:catAx>
        <c:axId val="772775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6160"/>
        <c:crosses val="autoZero"/>
        <c:auto val="1"/>
        <c:lblAlgn val="ctr"/>
        <c:lblOffset val="100"/>
        <c:tickLblSkip val="2"/>
        <c:noMultiLvlLbl val="0"/>
      </c:catAx>
      <c:valAx>
        <c:axId val="772776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5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4b86bd1-fe00-4acf-908f-cfac2a455cd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B6F-4F14-ADD8-8BB8C7BFF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76944"/>
        <c:axId val="772777336"/>
      </c:lineChart>
      <c:catAx>
        <c:axId val="772776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7336"/>
        <c:crosses val="autoZero"/>
        <c:auto val="1"/>
        <c:lblAlgn val="ctr"/>
        <c:lblOffset val="100"/>
        <c:tickLblSkip val="2"/>
        <c:noMultiLvlLbl val="0"/>
      </c:catAx>
      <c:valAx>
        <c:axId val="772777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6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2d2dc45-eb14-40ba-91c8-f775f3e663bc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1B-478D-BA44-C1D4FBEE85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78120"/>
        <c:axId val="772778512"/>
      </c:lineChart>
      <c:catAx>
        <c:axId val="772778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8512"/>
        <c:crosses val="autoZero"/>
        <c:auto val="1"/>
        <c:lblAlgn val="ctr"/>
        <c:lblOffset val="100"/>
        <c:tickLblSkip val="2"/>
        <c:noMultiLvlLbl val="0"/>
      </c:catAx>
      <c:valAx>
        <c:axId val="772778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8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8eb3ad8-1d15-4da8-98c3-69198afe21fd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C0-410C-8585-2DDC2E638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79296"/>
        <c:axId val="772779688"/>
      </c:lineChart>
      <c:catAx>
        <c:axId val="772779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9688"/>
        <c:crosses val="autoZero"/>
        <c:auto val="1"/>
        <c:lblAlgn val="ctr"/>
        <c:lblOffset val="100"/>
        <c:tickLblSkip val="2"/>
        <c:noMultiLvlLbl val="0"/>
      </c:catAx>
      <c:valAx>
        <c:axId val="772779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79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27009f6-4cae-42a9-b475-dbeda0229dd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28-420E-825D-89D3DDFE2F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0472"/>
        <c:axId val="772780864"/>
      </c:lineChart>
      <c:catAx>
        <c:axId val="772780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0864"/>
        <c:crosses val="autoZero"/>
        <c:auto val="1"/>
        <c:lblAlgn val="ctr"/>
        <c:lblOffset val="100"/>
        <c:tickLblSkip val="1"/>
        <c:noMultiLvlLbl val="0"/>
      </c:catAx>
      <c:valAx>
        <c:axId val="772780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0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d1f5b1d-869b-4e4c-883a-4f99a1f1da2e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6E1-4A9B-833E-DB97DB3DB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1648"/>
        <c:axId val="772782040"/>
      </c:lineChart>
      <c:catAx>
        <c:axId val="772781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2040"/>
        <c:crosses val="autoZero"/>
        <c:auto val="1"/>
        <c:lblAlgn val="ctr"/>
        <c:lblOffset val="100"/>
        <c:tickLblSkip val="1"/>
        <c:noMultiLvlLbl val="0"/>
      </c:catAx>
      <c:valAx>
        <c:axId val="772782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1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5d1bc28-8fa9-48b3-8b71-f31e325d6f8d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25-4544-9F12-9CFDFC2D26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2824"/>
        <c:axId val="772783216"/>
      </c:lineChart>
      <c:catAx>
        <c:axId val="772782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3216"/>
        <c:crosses val="autoZero"/>
        <c:auto val="1"/>
        <c:lblAlgn val="ctr"/>
        <c:lblOffset val="100"/>
        <c:tickLblSkip val="1"/>
        <c:noMultiLvlLbl val="0"/>
      </c:catAx>
      <c:valAx>
        <c:axId val="772783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2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bdf8cfa-4ec5-4ff1-8fa4-0b85087f764e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384-4F1F-BB73-041A09E003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4000"/>
        <c:axId val="772784392"/>
      </c:lineChart>
      <c:catAx>
        <c:axId val="772784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4392"/>
        <c:crosses val="autoZero"/>
        <c:auto val="1"/>
        <c:lblAlgn val="ctr"/>
        <c:lblOffset val="100"/>
        <c:tickLblSkip val="1"/>
        <c:noMultiLvlLbl val="0"/>
      </c:catAx>
      <c:valAx>
        <c:axId val="772784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4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25b6a63-6fd6-4d8a-9d9a-8ca9b3b760c4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61-45CF-9280-7E02B0F5D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5176"/>
        <c:axId val="772785568"/>
      </c:lineChart>
      <c:catAx>
        <c:axId val="772785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5568"/>
        <c:crosses val="autoZero"/>
        <c:auto val="1"/>
        <c:lblAlgn val="ctr"/>
        <c:lblOffset val="100"/>
        <c:tickLblSkip val="2"/>
        <c:noMultiLvlLbl val="0"/>
      </c:catAx>
      <c:valAx>
        <c:axId val="772785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5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e5fd7b1-187d-4d6c-8834-19015a49234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F8-4E42-A39A-646DCC1805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6352"/>
        <c:axId val="772786744"/>
      </c:lineChart>
      <c:catAx>
        <c:axId val="772786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6744"/>
        <c:crosses val="autoZero"/>
        <c:auto val="1"/>
        <c:lblAlgn val="ctr"/>
        <c:lblOffset val="100"/>
        <c:tickLblSkip val="2"/>
        <c:noMultiLvlLbl val="0"/>
      </c:catAx>
      <c:valAx>
        <c:axId val="772786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6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593e102-7f54-455b-80cb-edf97a3dad9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0B-4E60-8D18-68AE1522D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7528"/>
        <c:axId val="772787920"/>
      </c:lineChart>
      <c:catAx>
        <c:axId val="772787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7920"/>
        <c:crosses val="autoZero"/>
        <c:auto val="1"/>
        <c:lblAlgn val="ctr"/>
        <c:lblOffset val="100"/>
        <c:tickLblSkip val="2"/>
        <c:noMultiLvlLbl val="0"/>
      </c:catAx>
      <c:valAx>
        <c:axId val="772787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7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c3d28ab-1adf-4dcf-ad5c-abb45bba3a2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1F-46AB-9019-00D3157E56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8704"/>
        <c:axId val="772789096"/>
      </c:lineChart>
      <c:catAx>
        <c:axId val="772788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9096"/>
        <c:crosses val="autoZero"/>
        <c:auto val="1"/>
        <c:lblAlgn val="ctr"/>
        <c:lblOffset val="100"/>
        <c:tickLblSkip val="2"/>
        <c:noMultiLvlLbl val="0"/>
      </c:catAx>
      <c:valAx>
        <c:axId val="772789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8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4398afe-292f-44ce-9e40-2089be1053b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09-4063-97BC-D6A60165F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89880"/>
        <c:axId val="772790272"/>
      </c:lineChart>
      <c:catAx>
        <c:axId val="772789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0272"/>
        <c:crosses val="autoZero"/>
        <c:auto val="1"/>
        <c:lblAlgn val="ctr"/>
        <c:lblOffset val="100"/>
        <c:tickLblSkip val="2"/>
        <c:noMultiLvlLbl val="0"/>
      </c:catAx>
      <c:valAx>
        <c:axId val="772790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89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e44c85b-322f-46f4-8cc7-8d0f77e90d6f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5C-4A43-BAC5-A375BEFE9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1056"/>
        <c:axId val="772791448"/>
      </c:lineChart>
      <c:catAx>
        <c:axId val="772791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1448"/>
        <c:crosses val="autoZero"/>
        <c:auto val="1"/>
        <c:lblAlgn val="ctr"/>
        <c:lblOffset val="100"/>
        <c:tickLblSkip val="2"/>
        <c:noMultiLvlLbl val="0"/>
      </c:catAx>
      <c:valAx>
        <c:axId val="772791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1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90a4d3d-ad3b-4db1-8660-5f3bc55f4f32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8E-400B-BA44-98C501BC3A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2232"/>
        <c:axId val="772792624"/>
      </c:lineChart>
      <c:catAx>
        <c:axId val="772792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2624"/>
        <c:crosses val="autoZero"/>
        <c:auto val="1"/>
        <c:lblAlgn val="ctr"/>
        <c:lblOffset val="100"/>
        <c:tickLblSkip val="2"/>
        <c:noMultiLvlLbl val="0"/>
      </c:catAx>
      <c:valAx>
        <c:axId val="772792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2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f3d1510-ecfd-4e82-8ff3-c5723460a06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6F-4706-975D-B69ED17FED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3408"/>
        <c:axId val="772793800"/>
      </c:lineChart>
      <c:catAx>
        <c:axId val="772793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3800"/>
        <c:crosses val="autoZero"/>
        <c:auto val="1"/>
        <c:lblAlgn val="ctr"/>
        <c:lblOffset val="100"/>
        <c:tickLblSkip val="2"/>
        <c:noMultiLvlLbl val="0"/>
      </c:catAx>
      <c:valAx>
        <c:axId val="772793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d9b0577-b818-438e-b418-8a9b6444ff13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A4-4552-B1DD-4DC36C011D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4584"/>
        <c:axId val="772794976"/>
      </c:lineChart>
      <c:catAx>
        <c:axId val="772794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4976"/>
        <c:crosses val="autoZero"/>
        <c:auto val="1"/>
        <c:lblAlgn val="ctr"/>
        <c:lblOffset val="100"/>
        <c:tickLblSkip val="2"/>
        <c:noMultiLvlLbl val="0"/>
      </c:catAx>
      <c:valAx>
        <c:axId val="772794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4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5d5cbbe-cd66-4e7b-8d20-9445ef92080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D65-4280-AD98-DC045C54F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5760"/>
        <c:axId val="772796152"/>
      </c:lineChart>
      <c:catAx>
        <c:axId val="772795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6152"/>
        <c:crosses val="autoZero"/>
        <c:auto val="1"/>
        <c:lblAlgn val="ctr"/>
        <c:lblOffset val="100"/>
        <c:tickLblSkip val="2"/>
        <c:noMultiLvlLbl val="0"/>
      </c:catAx>
      <c:valAx>
        <c:axId val="772796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5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f558362-5722-4311-a55d-59881f8f59e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39-49AF-BBD5-37310BA766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6936"/>
        <c:axId val="772797328"/>
      </c:lineChart>
      <c:catAx>
        <c:axId val="772796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7328"/>
        <c:crosses val="autoZero"/>
        <c:auto val="1"/>
        <c:lblAlgn val="ctr"/>
        <c:lblOffset val="100"/>
        <c:tickLblSkip val="2"/>
        <c:noMultiLvlLbl val="0"/>
      </c:catAx>
      <c:valAx>
        <c:axId val="772797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6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655e8ad-f21e-4b53-b4bf-a44e007d948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'[1]17'!$C$4</c:f>
              <c:strCache>
                <c:ptCount val="1"/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val>
            <c:numRef>
              <c:f>'[1]17'!$C$5:$C$26</c:f>
              <c:numCache>
                <c:formatCode>General</c:formatCode>
                <c:ptCount val="22"/>
                <c:pt idx="0">
                  <c:v>3845.2613000000001</c:v>
                </c:pt>
                <c:pt idx="1">
                  <c:v>1408.2993200000001</c:v>
                </c:pt>
                <c:pt idx="3">
                  <c:v>4161.7032200000003</c:v>
                </c:pt>
                <c:pt idx="4">
                  <c:v>2970.8207900000002</c:v>
                </c:pt>
                <c:pt idx="5">
                  <c:v>1190.8824300000001</c:v>
                </c:pt>
                <c:pt idx="7">
                  <c:v>121.45269</c:v>
                </c:pt>
                <c:pt idx="8">
                  <c:v>24.622170000000001</c:v>
                </c:pt>
                <c:pt idx="9">
                  <c:v>96.830520000000007</c:v>
                </c:pt>
                <c:pt idx="12">
                  <c:v>6.0174474387704899</c:v>
                </c:pt>
                <c:pt idx="13">
                  <c:v>7.8444215391825196</c:v>
                </c:pt>
                <c:pt idx="15">
                  <c:v>11.7564567755176</c:v>
                </c:pt>
                <c:pt idx="16">
                  <c:v>13.501183858959401</c:v>
                </c:pt>
                <c:pt idx="17">
                  <c:v>7.6291697880851599</c:v>
                </c:pt>
                <c:pt idx="19">
                  <c:v>15.704623166629601</c:v>
                </c:pt>
                <c:pt idx="20">
                  <c:v>19.201863296904602</c:v>
                </c:pt>
                <c:pt idx="21">
                  <c:v>14.847823596208499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99-4000-8A99-07F82ABA00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8112"/>
        <c:axId val="772798504"/>
      </c:lineChart>
      <c:catAx>
        <c:axId val="772798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8504"/>
        <c:crosses val="autoZero"/>
        <c:auto val="1"/>
        <c:lblAlgn val="ctr"/>
        <c:lblOffset val="100"/>
        <c:tickLblSkip val="2"/>
        <c:noMultiLvlLbl val="0"/>
      </c:catAx>
      <c:valAx>
        <c:axId val="772798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8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1390b9b-4b15-4e91-8cfa-fbd3db2150df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198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72-4B9B-9CF9-7079212076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99288"/>
        <c:axId val="772799680"/>
      </c:lineChart>
      <c:catAx>
        <c:axId val="772799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9680"/>
        <c:crosses val="autoZero"/>
        <c:auto val="1"/>
        <c:lblAlgn val="ctr"/>
        <c:lblOffset val="100"/>
        <c:tickLblSkip val="1"/>
        <c:noMultiLvlLbl val="0"/>
      </c:catAx>
      <c:valAx>
        <c:axId val="772799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799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3a23c08-8906-4268-9953-6657453dc32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2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33-4879-957E-2D7039C34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0464"/>
        <c:axId val="772800856"/>
      </c:lineChart>
      <c:catAx>
        <c:axId val="772800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0856"/>
        <c:crosses val="autoZero"/>
        <c:auto val="1"/>
        <c:lblAlgn val="ctr"/>
        <c:lblOffset val="100"/>
        <c:tickLblSkip val="1"/>
        <c:noMultiLvlLbl val="0"/>
      </c:catAx>
      <c:valAx>
        <c:axId val="772800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0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6b9f3b7-8de6-4d52-882d-32bce4f3f0f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403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C7-458D-A50F-D31876C47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1640"/>
        <c:axId val="772802032"/>
      </c:lineChart>
      <c:catAx>
        <c:axId val="772801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2032"/>
        <c:crosses val="autoZero"/>
        <c:auto val="1"/>
        <c:lblAlgn val="ctr"/>
        <c:lblOffset val="100"/>
        <c:tickLblSkip val="1"/>
        <c:noMultiLvlLbl val="0"/>
      </c:catAx>
      <c:valAx>
        <c:axId val="772802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1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06f46f1-b35c-42f8-8921-df939eef391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894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30-4321-949D-4C4171DF87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2816"/>
        <c:axId val="772803208"/>
      </c:lineChart>
      <c:catAx>
        <c:axId val="772802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3208"/>
        <c:crosses val="autoZero"/>
        <c:auto val="1"/>
        <c:lblAlgn val="ctr"/>
        <c:lblOffset val="100"/>
        <c:tickLblSkip val="1"/>
        <c:noMultiLvlLbl val="0"/>
      </c:catAx>
      <c:valAx>
        <c:axId val="772803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2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700baff-1ae8-44de-92ce-eaf463df4fa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3E-4D8F-A06F-1D45CA5342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3992"/>
        <c:axId val="772804384"/>
      </c:lineChart>
      <c:catAx>
        <c:axId val="772803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4384"/>
        <c:crosses val="autoZero"/>
        <c:auto val="1"/>
        <c:lblAlgn val="ctr"/>
        <c:lblOffset val="100"/>
        <c:tickLblSkip val="2"/>
        <c:noMultiLvlLbl val="0"/>
      </c:catAx>
      <c:valAx>
        <c:axId val="772804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3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701aae9-0e2d-48a2-ac54-7f944470bea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44-4973-BDE4-304F9448C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5168"/>
        <c:axId val="772805560"/>
      </c:lineChart>
      <c:catAx>
        <c:axId val="772805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5560"/>
        <c:crosses val="autoZero"/>
        <c:auto val="1"/>
        <c:lblAlgn val="ctr"/>
        <c:lblOffset val="100"/>
        <c:tickLblSkip val="2"/>
        <c:noMultiLvlLbl val="0"/>
      </c:catAx>
      <c:valAx>
        <c:axId val="772805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5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7584d4f-96cf-4106-9c46-617e7d8ed00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D4-4F22-8C8F-9696A2128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6344"/>
        <c:axId val="772806736"/>
      </c:lineChart>
      <c:catAx>
        <c:axId val="772806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6736"/>
        <c:crosses val="autoZero"/>
        <c:auto val="1"/>
        <c:lblAlgn val="ctr"/>
        <c:lblOffset val="100"/>
        <c:tickLblSkip val="2"/>
        <c:noMultiLvlLbl val="0"/>
      </c:catAx>
      <c:valAx>
        <c:axId val="772806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6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9656547-de69-490a-b8e4-af6e2e4d5fb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1B-4610-9B47-E0C551740C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7520"/>
        <c:axId val="772807912"/>
      </c:lineChart>
      <c:catAx>
        <c:axId val="772807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7912"/>
        <c:crosses val="autoZero"/>
        <c:auto val="1"/>
        <c:lblAlgn val="ctr"/>
        <c:lblOffset val="100"/>
        <c:tickLblSkip val="2"/>
        <c:noMultiLvlLbl val="0"/>
      </c:catAx>
      <c:valAx>
        <c:axId val="772807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7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eac8c92-6415-4286-81e5-e1b1b5fc757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B5-4DF6-9259-BE07A0D7E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8696"/>
        <c:axId val="772809088"/>
      </c:lineChart>
      <c:catAx>
        <c:axId val="772808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9088"/>
        <c:crosses val="autoZero"/>
        <c:auto val="1"/>
        <c:lblAlgn val="ctr"/>
        <c:lblOffset val="100"/>
        <c:tickLblSkip val="2"/>
        <c:noMultiLvlLbl val="0"/>
      </c:catAx>
      <c:valAx>
        <c:axId val="772809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8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56fd636-5e7a-4458-ba88-4caa8599f97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EEB-4081-8755-1487457449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09872"/>
        <c:axId val="772810264"/>
      </c:lineChart>
      <c:catAx>
        <c:axId val="772809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0264"/>
        <c:crosses val="autoZero"/>
        <c:auto val="1"/>
        <c:lblAlgn val="ctr"/>
        <c:lblOffset val="100"/>
        <c:tickLblSkip val="2"/>
        <c:noMultiLvlLbl val="0"/>
      </c:catAx>
      <c:valAx>
        <c:axId val="772810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09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e3752e5-cc40-4570-9b45-93f5b28d2f3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7B-4BE3-8604-E1BD322091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1048"/>
        <c:axId val="772811440"/>
      </c:lineChart>
      <c:catAx>
        <c:axId val="772811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1440"/>
        <c:crosses val="autoZero"/>
        <c:auto val="1"/>
        <c:lblAlgn val="ctr"/>
        <c:lblOffset val="100"/>
        <c:tickLblSkip val="2"/>
        <c:noMultiLvlLbl val="0"/>
      </c:catAx>
      <c:valAx>
        <c:axId val="772811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1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e38dda6-8662-4df1-914c-7c6a811e471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C5-40EA-86D3-64E96F2176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2224"/>
        <c:axId val="772812616"/>
      </c:lineChart>
      <c:catAx>
        <c:axId val="772812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2616"/>
        <c:crosses val="autoZero"/>
        <c:auto val="1"/>
        <c:lblAlgn val="ctr"/>
        <c:lblOffset val="100"/>
        <c:tickLblSkip val="2"/>
        <c:noMultiLvlLbl val="0"/>
      </c:catAx>
      <c:valAx>
        <c:axId val="772812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2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525d53a-f07d-4c37-b9a1-e73a0fa369d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DC-45B5-9CA3-63DF6140D0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3400"/>
        <c:axId val="772813792"/>
      </c:lineChart>
      <c:catAx>
        <c:axId val="772813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3792"/>
        <c:crosses val="autoZero"/>
        <c:auto val="1"/>
        <c:lblAlgn val="ctr"/>
        <c:lblOffset val="100"/>
        <c:tickLblSkip val="2"/>
        <c:noMultiLvlLbl val="0"/>
      </c:catAx>
      <c:valAx>
        <c:axId val="772813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3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376e83e-dd76-484c-b113-0ea0e752a619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AC-4DFC-AB9A-9198B28049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4576"/>
        <c:axId val="772814968"/>
      </c:lineChart>
      <c:catAx>
        <c:axId val="772814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4968"/>
        <c:crosses val="autoZero"/>
        <c:auto val="1"/>
        <c:lblAlgn val="ctr"/>
        <c:lblOffset val="100"/>
        <c:tickLblSkip val="2"/>
        <c:noMultiLvlLbl val="0"/>
      </c:catAx>
      <c:valAx>
        <c:axId val="772814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4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fdd19d0-5fcf-4133-93e6-6becffccfeb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495-43A2-8E26-B09B6027E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5752"/>
        <c:axId val="772816144"/>
      </c:lineChart>
      <c:catAx>
        <c:axId val="772815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6144"/>
        <c:crosses val="autoZero"/>
        <c:auto val="1"/>
        <c:lblAlgn val="ctr"/>
        <c:lblOffset val="100"/>
        <c:tickLblSkip val="2"/>
        <c:noMultiLvlLbl val="0"/>
      </c:catAx>
      <c:valAx>
        <c:axId val="772816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5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02ab4c2-c864-46ff-895e-38142b3bc2e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54-4BD2-B313-748B0F3507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6928"/>
        <c:axId val="772817320"/>
      </c:lineChart>
      <c:catAx>
        <c:axId val="772816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7320"/>
        <c:crosses val="autoZero"/>
        <c:auto val="1"/>
        <c:lblAlgn val="ctr"/>
        <c:lblOffset val="100"/>
        <c:tickLblSkip val="2"/>
        <c:noMultiLvlLbl val="0"/>
      </c:catAx>
      <c:valAx>
        <c:axId val="772817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6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525f104-c19e-4fa6-b74d-8f4363fd6c43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31-46CB-8E42-765802250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8104"/>
        <c:axId val="772818496"/>
      </c:lineChart>
      <c:catAx>
        <c:axId val="772818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8496"/>
        <c:crosses val="autoZero"/>
        <c:auto val="1"/>
        <c:lblAlgn val="ctr"/>
        <c:lblOffset val="100"/>
        <c:tickLblSkip val="2"/>
        <c:noMultiLvlLbl val="0"/>
      </c:catAx>
      <c:valAx>
        <c:axId val="772818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8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4fbd8df-0115-4885-a7ed-879ddcffdeb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A2-4128-A422-CF6DC1398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19280"/>
        <c:axId val="772819672"/>
      </c:lineChart>
      <c:catAx>
        <c:axId val="772819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9672"/>
        <c:crosses val="autoZero"/>
        <c:auto val="1"/>
        <c:lblAlgn val="ctr"/>
        <c:lblOffset val="100"/>
        <c:tickLblSkip val="2"/>
        <c:noMultiLvlLbl val="0"/>
      </c:catAx>
      <c:valAx>
        <c:axId val="772819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19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a252e36-4a09-4d25-83d7-6ef2c75b2458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39-4419-BC0D-D95A4DC7D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0456"/>
        <c:axId val="772820848"/>
      </c:lineChart>
      <c:catAx>
        <c:axId val="772820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0848"/>
        <c:crosses val="autoZero"/>
        <c:auto val="1"/>
        <c:lblAlgn val="ctr"/>
        <c:lblOffset val="100"/>
        <c:tickLblSkip val="2"/>
        <c:noMultiLvlLbl val="0"/>
      </c:catAx>
      <c:valAx>
        <c:axId val="772820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0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b752f27-a346-4331-a9d1-495379c8c36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2D-43F9-8B5B-D6BE80443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1632"/>
        <c:axId val="772822024"/>
      </c:lineChart>
      <c:catAx>
        <c:axId val="772821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2024"/>
        <c:crosses val="autoZero"/>
        <c:auto val="1"/>
        <c:lblAlgn val="ctr"/>
        <c:lblOffset val="100"/>
        <c:tickLblSkip val="2"/>
        <c:noMultiLvlLbl val="0"/>
      </c:catAx>
      <c:valAx>
        <c:axId val="772822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1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87f7977-39a4-4730-90c2-df8ebb8b0a9a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198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4E-4641-87E4-78E0DD774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2808"/>
        <c:axId val="772823200"/>
      </c:lineChart>
      <c:catAx>
        <c:axId val="772822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3200"/>
        <c:crosses val="autoZero"/>
        <c:auto val="1"/>
        <c:lblAlgn val="ctr"/>
        <c:lblOffset val="100"/>
        <c:tickLblSkip val="1"/>
        <c:noMultiLvlLbl val="0"/>
      </c:catAx>
      <c:valAx>
        <c:axId val="772823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2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7fdf421-1a72-454d-a5df-8e23fda7140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2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69-4A5E-83DA-11C9D70AEC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3984"/>
        <c:axId val="772824376"/>
      </c:lineChart>
      <c:catAx>
        <c:axId val="772823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4376"/>
        <c:crosses val="autoZero"/>
        <c:auto val="1"/>
        <c:lblAlgn val="ctr"/>
        <c:lblOffset val="100"/>
        <c:tickLblSkip val="1"/>
        <c:noMultiLvlLbl val="0"/>
      </c:catAx>
      <c:valAx>
        <c:axId val="772824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3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4f6f6b9-96d8-45cd-9c3a-8d8d6a0aa48d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403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42-49ED-8565-A8711080EF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5160"/>
        <c:axId val="772825552"/>
      </c:lineChart>
      <c:catAx>
        <c:axId val="772825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5552"/>
        <c:crosses val="autoZero"/>
        <c:auto val="1"/>
        <c:lblAlgn val="ctr"/>
        <c:lblOffset val="100"/>
        <c:tickLblSkip val="1"/>
        <c:noMultiLvlLbl val="0"/>
      </c:catAx>
      <c:valAx>
        <c:axId val="772825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5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927741f-626f-4946-9d29-50eb4e2430a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894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9E-40B4-B81D-FA8A5ED83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6336"/>
        <c:axId val="772826728"/>
      </c:lineChart>
      <c:catAx>
        <c:axId val="772826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6728"/>
        <c:crosses val="autoZero"/>
        <c:auto val="1"/>
        <c:lblAlgn val="ctr"/>
        <c:lblOffset val="100"/>
        <c:tickLblSkip val="1"/>
        <c:noMultiLvlLbl val="0"/>
      </c:catAx>
      <c:valAx>
        <c:axId val="772826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6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c2d5d54-ace1-43b9-820c-9ecea19bebb9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1DB-4468-B3F2-AD72913A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7512"/>
        <c:axId val="772827904"/>
      </c:lineChart>
      <c:catAx>
        <c:axId val="772827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7904"/>
        <c:crosses val="autoZero"/>
        <c:auto val="1"/>
        <c:lblAlgn val="ctr"/>
        <c:lblOffset val="100"/>
        <c:tickLblSkip val="2"/>
        <c:noMultiLvlLbl val="0"/>
      </c:catAx>
      <c:valAx>
        <c:axId val="772827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7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90cb743-aceb-4118-b0bd-bb4185108008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57-4FF0-9603-85DFC4760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8688"/>
        <c:axId val="772829080"/>
      </c:lineChart>
      <c:catAx>
        <c:axId val="772828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9080"/>
        <c:crosses val="autoZero"/>
        <c:auto val="1"/>
        <c:lblAlgn val="ctr"/>
        <c:lblOffset val="100"/>
        <c:tickLblSkip val="2"/>
        <c:noMultiLvlLbl val="0"/>
      </c:catAx>
      <c:valAx>
        <c:axId val="772829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8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6b72b3f-3933-4e59-9c38-5dd9b4ec649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94-4079-936B-13CD051C49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29864"/>
        <c:axId val="772830256"/>
      </c:lineChart>
      <c:catAx>
        <c:axId val="772829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0256"/>
        <c:crosses val="autoZero"/>
        <c:auto val="1"/>
        <c:lblAlgn val="ctr"/>
        <c:lblOffset val="100"/>
        <c:tickLblSkip val="2"/>
        <c:noMultiLvlLbl val="0"/>
      </c:catAx>
      <c:valAx>
        <c:axId val="772830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29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bbb60ae-db29-4b5b-bf87-56638ae9cc69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47-4BF3-98B3-3D9C8A3CE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31040"/>
        <c:axId val="772831432"/>
      </c:lineChart>
      <c:catAx>
        <c:axId val="772831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1432"/>
        <c:crosses val="autoZero"/>
        <c:auto val="1"/>
        <c:lblAlgn val="ctr"/>
        <c:lblOffset val="100"/>
        <c:tickLblSkip val="2"/>
        <c:noMultiLvlLbl val="0"/>
      </c:catAx>
      <c:valAx>
        <c:axId val="772831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1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e3ae61a-da61-4c34-b882-f2a3699072e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9C-4E8D-9919-C318A9C78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32216"/>
        <c:axId val="772832608"/>
      </c:lineChart>
      <c:catAx>
        <c:axId val="772832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2608"/>
        <c:crosses val="autoZero"/>
        <c:auto val="1"/>
        <c:lblAlgn val="ctr"/>
        <c:lblOffset val="100"/>
        <c:tickLblSkip val="2"/>
        <c:noMultiLvlLbl val="0"/>
      </c:catAx>
      <c:valAx>
        <c:axId val="772832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2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fc5d3b9-cfc3-4303-ba18-6ffc1f21b6f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14-482E-BC9D-19822D7442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33392"/>
        <c:axId val="772833784"/>
      </c:lineChart>
      <c:catAx>
        <c:axId val="772833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3784"/>
        <c:crosses val="autoZero"/>
        <c:auto val="1"/>
        <c:lblAlgn val="ctr"/>
        <c:lblOffset val="100"/>
        <c:tickLblSkip val="2"/>
        <c:noMultiLvlLbl val="0"/>
      </c:catAx>
      <c:valAx>
        <c:axId val="772833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3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bfa1d2e-61bf-401f-b2c1-33e0b331e1d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85-4B28-A45C-E9B06FF56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34568"/>
        <c:axId val="772834960"/>
      </c:lineChart>
      <c:catAx>
        <c:axId val="772834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4960"/>
        <c:crosses val="autoZero"/>
        <c:auto val="1"/>
        <c:lblAlgn val="ctr"/>
        <c:lblOffset val="100"/>
        <c:tickLblSkip val="2"/>
        <c:noMultiLvlLbl val="0"/>
      </c:catAx>
      <c:valAx>
        <c:axId val="772834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4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44c346c-e6ba-417c-8300-c96cccf2827a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CB-4F88-B116-F62C86996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35744"/>
        <c:axId val="772836136"/>
      </c:lineChart>
      <c:catAx>
        <c:axId val="772835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6136"/>
        <c:crosses val="autoZero"/>
        <c:auto val="1"/>
        <c:lblAlgn val="ctr"/>
        <c:lblOffset val="100"/>
        <c:tickLblSkip val="2"/>
        <c:noMultiLvlLbl val="0"/>
      </c:catAx>
      <c:valAx>
        <c:axId val="772836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5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134cd17-cf27-4172-bddf-66376a973d4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70-4E6B-9307-06E2E9179C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36920"/>
        <c:axId val="772837312"/>
      </c:lineChart>
      <c:catAx>
        <c:axId val="772836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7312"/>
        <c:crosses val="autoZero"/>
        <c:auto val="1"/>
        <c:lblAlgn val="ctr"/>
        <c:lblOffset val="100"/>
        <c:tickLblSkip val="2"/>
        <c:noMultiLvlLbl val="0"/>
      </c:catAx>
      <c:valAx>
        <c:axId val="772837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6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ae34422-d0de-4550-984a-742b74ebe3c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E3-4709-BCC7-BAF9C4D2B8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838096"/>
        <c:axId val="775715336"/>
      </c:lineChart>
      <c:catAx>
        <c:axId val="772838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15336"/>
        <c:crosses val="autoZero"/>
        <c:auto val="1"/>
        <c:lblAlgn val="ctr"/>
        <c:lblOffset val="100"/>
        <c:tickLblSkip val="2"/>
        <c:noMultiLvlLbl val="0"/>
      </c:catAx>
      <c:valAx>
        <c:axId val="775715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2838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e7fa955-1c3e-4e0d-83c3-9c4b801ddfc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C8-429A-A5E4-E360AD99A9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16120"/>
        <c:axId val="775716512"/>
      </c:lineChart>
      <c:catAx>
        <c:axId val="775716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16512"/>
        <c:crosses val="autoZero"/>
        <c:auto val="1"/>
        <c:lblAlgn val="ctr"/>
        <c:lblOffset val="100"/>
        <c:tickLblSkip val="2"/>
        <c:noMultiLvlLbl val="0"/>
      </c:catAx>
      <c:valAx>
        <c:axId val="775716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16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8cc6bee-3cdb-4ec2-88ab-14f91ed6947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C6-4292-89D4-943532353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17296"/>
        <c:axId val="775717688"/>
      </c:lineChart>
      <c:catAx>
        <c:axId val="775717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17688"/>
        <c:crosses val="autoZero"/>
        <c:auto val="1"/>
        <c:lblAlgn val="ctr"/>
        <c:lblOffset val="100"/>
        <c:tickLblSkip val="2"/>
        <c:noMultiLvlLbl val="0"/>
      </c:catAx>
      <c:valAx>
        <c:axId val="775717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1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e96e28e-9657-4c0d-9a21-767b29b744e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AF-4ED3-AC11-0E0BFF290B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18472"/>
        <c:axId val="775718864"/>
      </c:lineChart>
      <c:catAx>
        <c:axId val="775718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18864"/>
        <c:crosses val="autoZero"/>
        <c:auto val="1"/>
        <c:lblAlgn val="ctr"/>
        <c:lblOffset val="100"/>
        <c:tickLblSkip val="2"/>
        <c:noMultiLvlLbl val="0"/>
      </c:catAx>
      <c:valAx>
        <c:axId val="775718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18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6067919-71a3-434e-a9f6-5e45f80e372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07-4D0E-A7DF-2EEC45CC6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0040"/>
        <c:axId val="775720432"/>
      </c:lineChart>
      <c:catAx>
        <c:axId val="775720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0432"/>
        <c:crosses val="autoZero"/>
        <c:auto val="1"/>
        <c:lblAlgn val="ctr"/>
        <c:lblOffset val="100"/>
        <c:tickLblSkip val="2"/>
        <c:noMultiLvlLbl val="0"/>
      </c:catAx>
      <c:valAx>
        <c:axId val="775720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0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97cb797-d123-4ea7-85ec-438a3738fa98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D5-4CA8-AD8A-C226DBE5D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1608"/>
        <c:axId val="775722000"/>
      </c:lineChart>
      <c:catAx>
        <c:axId val="775721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2000"/>
        <c:crosses val="autoZero"/>
        <c:auto val="1"/>
        <c:lblAlgn val="ctr"/>
        <c:lblOffset val="100"/>
        <c:tickLblSkip val="2"/>
        <c:noMultiLvlLbl val="0"/>
      </c:catAx>
      <c:valAx>
        <c:axId val="775722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1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d3503b1-2ef0-4264-a7c5-57bdd742640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42-4F31-AA07-45C9EA12F4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2392"/>
        <c:axId val="775722784"/>
      </c:lineChart>
      <c:catAx>
        <c:axId val="775722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2784"/>
        <c:crosses val="autoZero"/>
        <c:auto val="1"/>
        <c:lblAlgn val="ctr"/>
        <c:lblOffset val="100"/>
        <c:tickLblSkip val="2"/>
        <c:noMultiLvlLbl val="0"/>
      </c:catAx>
      <c:valAx>
        <c:axId val="775722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2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bdcb4ec-428f-46b9-bbc5-caa912cd930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7C-459C-A820-26DE47F52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3176"/>
        <c:axId val="775723568"/>
      </c:lineChart>
      <c:catAx>
        <c:axId val="77572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3568"/>
        <c:crosses val="autoZero"/>
        <c:auto val="1"/>
        <c:lblAlgn val="ctr"/>
        <c:lblOffset val="100"/>
        <c:tickLblSkip val="1"/>
        <c:noMultiLvlLbl val="0"/>
      </c:catAx>
      <c:valAx>
        <c:axId val="775723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5c65925-8b13-435d-8c4a-35dacdba8e27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B3-4100-ACE3-F47B46408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4352"/>
        <c:axId val="775724744"/>
      </c:lineChart>
      <c:catAx>
        <c:axId val="77572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4744"/>
        <c:crosses val="autoZero"/>
        <c:auto val="1"/>
        <c:lblAlgn val="ctr"/>
        <c:lblOffset val="100"/>
        <c:tickLblSkip val="1"/>
        <c:noMultiLvlLbl val="0"/>
      </c:catAx>
      <c:valAx>
        <c:axId val="775724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a459d14-94cb-41dd-8443-d13f9045ae6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A0-45D6-A9D9-5EA50FED0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5528"/>
        <c:axId val="775725920"/>
      </c:lineChart>
      <c:catAx>
        <c:axId val="775725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5920"/>
        <c:crosses val="autoZero"/>
        <c:auto val="1"/>
        <c:lblAlgn val="ctr"/>
        <c:lblOffset val="100"/>
        <c:tickLblSkip val="1"/>
        <c:noMultiLvlLbl val="0"/>
      </c:catAx>
      <c:valAx>
        <c:axId val="775725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5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396df73-6487-4153-8998-c2e05ba1e7c6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BC-4194-994D-9A6D4A3420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6704"/>
        <c:axId val="775727096"/>
      </c:lineChart>
      <c:catAx>
        <c:axId val="775726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7096"/>
        <c:crosses val="autoZero"/>
        <c:auto val="1"/>
        <c:lblAlgn val="ctr"/>
        <c:lblOffset val="100"/>
        <c:tickLblSkip val="1"/>
        <c:noMultiLvlLbl val="0"/>
      </c:catAx>
      <c:valAx>
        <c:axId val="775727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6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db9357d-41af-4635-9e41-85e8b5315668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EB-4607-A3B2-A6C8A23853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7880"/>
        <c:axId val="775728272"/>
      </c:lineChart>
      <c:catAx>
        <c:axId val="775727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8272"/>
        <c:crosses val="autoZero"/>
        <c:auto val="1"/>
        <c:lblAlgn val="ctr"/>
        <c:lblOffset val="100"/>
        <c:tickLblSkip val="1"/>
        <c:noMultiLvlLbl val="0"/>
      </c:catAx>
      <c:valAx>
        <c:axId val="775728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7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d204614-40e7-4967-9ad9-92870cf39db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1B-47B3-9EF4-D6B028972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29056"/>
        <c:axId val="775729448"/>
      </c:lineChart>
      <c:catAx>
        <c:axId val="775729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9448"/>
        <c:crosses val="autoZero"/>
        <c:auto val="1"/>
        <c:lblAlgn val="ctr"/>
        <c:lblOffset val="100"/>
        <c:tickLblSkip val="2"/>
        <c:noMultiLvlLbl val="0"/>
      </c:catAx>
      <c:valAx>
        <c:axId val="775729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29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6deb8be-5d34-4dd8-b87b-cdd6163177fa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B3-4C3D-BD0C-01D9FC1246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0232"/>
        <c:axId val="775730624"/>
      </c:lineChart>
      <c:catAx>
        <c:axId val="775730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0624"/>
        <c:crosses val="autoZero"/>
        <c:auto val="1"/>
        <c:lblAlgn val="ctr"/>
        <c:lblOffset val="100"/>
        <c:tickLblSkip val="2"/>
        <c:noMultiLvlLbl val="0"/>
      </c:catAx>
      <c:valAx>
        <c:axId val="775730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0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8198134-cfc7-4b13-98b7-0dbfb8855823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877-4726-A6EC-5270FDEC92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1408"/>
        <c:axId val="775731800"/>
      </c:lineChart>
      <c:catAx>
        <c:axId val="775731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1800"/>
        <c:crosses val="autoZero"/>
        <c:auto val="1"/>
        <c:lblAlgn val="ctr"/>
        <c:lblOffset val="100"/>
        <c:tickLblSkip val="2"/>
        <c:noMultiLvlLbl val="0"/>
      </c:catAx>
      <c:valAx>
        <c:axId val="775731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1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d076e61-2b71-412b-9f5f-e741106376a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D55-4343-AAEE-67469107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2584"/>
        <c:axId val="775732976"/>
      </c:lineChart>
      <c:catAx>
        <c:axId val="775732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2976"/>
        <c:crosses val="autoZero"/>
        <c:auto val="1"/>
        <c:lblAlgn val="ctr"/>
        <c:lblOffset val="100"/>
        <c:tickLblSkip val="2"/>
        <c:noMultiLvlLbl val="0"/>
      </c:catAx>
      <c:valAx>
        <c:axId val="775732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2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8005fb8-9e04-44ac-81f9-e20c0d55b1c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DE-486B-A3F9-059E2FD0AF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3760"/>
        <c:axId val="775734152"/>
      </c:lineChart>
      <c:catAx>
        <c:axId val="775733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4152"/>
        <c:crosses val="autoZero"/>
        <c:auto val="1"/>
        <c:lblAlgn val="ctr"/>
        <c:lblOffset val="100"/>
        <c:tickLblSkip val="2"/>
        <c:noMultiLvlLbl val="0"/>
      </c:catAx>
      <c:valAx>
        <c:axId val="775734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3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a73fdd3-fbd6-4996-b6eb-7ab96ff282c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38-4AEB-906E-E3C281A63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4936"/>
        <c:axId val="775735328"/>
      </c:lineChart>
      <c:catAx>
        <c:axId val="775734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5328"/>
        <c:crosses val="autoZero"/>
        <c:auto val="1"/>
        <c:lblAlgn val="ctr"/>
        <c:lblOffset val="100"/>
        <c:tickLblSkip val="2"/>
        <c:noMultiLvlLbl val="0"/>
      </c:catAx>
      <c:valAx>
        <c:axId val="775735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4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c11d24b-e169-4230-a3ae-847c8f28d2e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79-4205-9E53-EC47F80F00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6112"/>
        <c:axId val="775736504"/>
      </c:lineChart>
      <c:catAx>
        <c:axId val="775736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6504"/>
        <c:crosses val="autoZero"/>
        <c:auto val="1"/>
        <c:lblAlgn val="ctr"/>
        <c:lblOffset val="100"/>
        <c:tickLblSkip val="2"/>
        <c:noMultiLvlLbl val="0"/>
      </c:catAx>
      <c:valAx>
        <c:axId val="775736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6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39fd0a1-5281-440f-9505-aecc623a5a9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7C-4B84-8892-3158B633F0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7288"/>
        <c:axId val="775737680"/>
      </c:lineChart>
      <c:catAx>
        <c:axId val="775737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7680"/>
        <c:crosses val="autoZero"/>
        <c:auto val="1"/>
        <c:lblAlgn val="ctr"/>
        <c:lblOffset val="100"/>
        <c:tickLblSkip val="2"/>
        <c:noMultiLvlLbl val="0"/>
      </c:catAx>
      <c:valAx>
        <c:axId val="775737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7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375a0d0-b219-4c90-a261-48a73b824cf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C3-4AC3-9365-B00A51F55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8464"/>
        <c:axId val="775738856"/>
      </c:lineChart>
      <c:catAx>
        <c:axId val="775738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8856"/>
        <c:crosses val="autoZero"/>
        <c:auto val="1"/>
        <c:lblAlgn val="ctr"/>
        <c:lblOffset val="100"/>
        <c:tickLblSkip val="2"/>
        <c:noMultiLvlLbl val="0"/>
      </c:catAx>
      <c:valAx>
        <c:axId val="775738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8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00f6ed3-858c-4b54-a37a-bd879e38d8f9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78-400C-BB68-EF7F60C9DF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39640"/>
        <c:axId val="775740032"/>
      </c:lineChart>
      <c:catAx>
        <c:axId val="775739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0032"/>
        <c:crosses val="autoZero"/>
        <c:auto val="1"/>
        <c:lblAlgn val="ctr"/>
        <c:lblOffset val="100"/>
        <c:tickLblSkip val="2"/>
        <c:noMultiLvlLbl val="0"/>
      </c:catAx>
      <c:valAx>
        <c:axId val="775740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39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e1381d1-767e-4e05-805d-d7dae177421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95-4DD5-B88E-C117D31EA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0816"/>
        <c:axId val="775741208"/>
      </c:lineChart>
      <c:catAx>
        <c:axId val="775740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1208"/>
        <c:crosses val="autoZero"/>
        <c:auto val="1"/>
        <c:lblAlgn val="ctr"/>
        <c:lblOffset val="100"/>
        <c:tickLblSkip val="2"/>
        <c:noMultiLvlLbl val="0"/>
      </c:catAx>
      <c:valAx>
        <c:axId val="775741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0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456b2a7-96e7-440c-a031-5a5b442b9d8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87-46F9-848F-4E97072315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1992"/>
        <c:axId val="775742384"/>
      </c:lineChart>
      <c:catAx>
        <c:axId val="775741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2384"/>
        <c:crosses val="autoZero"/>
        <c:auto val="1"/>
        <c:lblAlgn val="ctr"/>
        <c:lblOffset val="100"/>
        <c:tickLblSkip val="2"/>
        <c:noMultiLvlLbl val="0"/>
      </c:catAx>
      <c:valAx>
        <c:axId val="775742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1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9b0ed1c-55d5-4751-abfa-410c81f172d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8A-44B9-8D5A-3735F42704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3168"/>
        <c:axId val="775743560"/>
      </c:lineChart>
      <c:catAx>
        <c:axId val="775743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3560"/>
        <c:crosses val="autoZero"/>
        <c:auto val="1"/>
        <c:lblAlgn val="ctr"/>
        <c:lblOffset val="100"/>
        <c:tickLblSkip val="2"/>
        <c:noMultiLvlLbl val="0"/>
      </c:catAx>
      <c:valAx>
        <c:axId val="775743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3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5c6365b-625f-4b85-ba26-7e226c1d9cb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35-46B3-8653-591A02178B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4344"/>
        <c:axId val="775744736"/>
      </c:lineChart>
      <c:catAx>
        <c:axId val="775744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4736"/>
        <c:crosses val="autoZero"/>
        <c:auto val="1"/>
        <c:lblAlgn val="ctr"/>
        <c:lblOffset val="100"/>
        <c:tickLblSkip val="2"/>
        <c:noMultiLvlLbl val="0"/>
      </c:catAx>
      <c:valAx>
        <c:axId val="775744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4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cf4a026-1529-46dd-821b-6a24b629c1e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98-428D-82E0-AAD7970B2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5520"/>
        <c:axId val="775745912"/>
      </c:lineChart>
      <c:catAx>
        <c:axId val="775745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5912"/>
        <c:crosses val="autoZero"/>
        <c:auto val="1"/>
        <c:lblAlgn val="ctr"/>
        <c:lblOffset val="100"/>
        <c:tickLblSkip val="2"/>
        <c:noMultiLvlLbl val="0"/>
      </c:catAx>
      <c:valAx>
        <c:axId val="775745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5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21af46d-a092-4484-a580-82679b7f724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93-4446-9EB3-D58D27B8C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6696"/>
        <c:axId val="775747088"/>
      </c:lineChart>
      <c:catAx>
        <c:axId val="775746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7088"/>
        <c:crosses val="autoZero"/>
        <c:auto val="1"/>
        <c:lblAlgn val="ctr"/>
        <c:lblOffset val="100"/>
        <c:tickLblSkip val="2"/>
        <c:noMultiLvlLbl val="0"/>
      </c:catAx>
      <c:valAx>
        <c:axId val="775747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6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82dc080-8056-4c70-8f23-44ee92a7613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64-4869-BBF8-C622D6BB2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7872"/>
        <c:axId val="775748264"/>
      </c:lineChart>
      <c:catAx>
        <c:axId val="775747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8264"/>
        <c:crosses val="autoZero"/>
        <c:auto val="1"/>
        <c:lblAlgn val="ctr"/>
        <c:lblOffset val="100"/>
        <c:tickLblSkip val="1"/>
        <c:noMultiLvlLbl val="0"/>
      </c:catAx>
      <c:valAx>
        <c:axId val="775748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7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af2512f-a49c-4e2e-9d6e-8827746a659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E4-457C-9F9B-990245CB9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49048"/>
        <c:axId val="775749440"/>
      </c:lineChart>
      <c:catAx>
        <c:axId val="775749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9440"/>
        <c:crosses val="autoZero"/>
        <c:auto val="1"/>
        <c:lblAlgn val="ctr"/>
        <c:lblOffset val="100"/>
        <c:tickLblSkip val="1"/>
        <c:noMultiLvlLbl val="0"/>
      </c:catAx>
      <c:valAx>
        <c:axId val="775749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49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4be1c4e-37e9-441a-9687-38897b7e8b3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2B-471B-B1F2-D27AF1E07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0224"/>
        <c:axId val="775750616"/>
      </c:lineChart>
      <c:catAx>
        <c:axId val="775750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0616"/>
        <c:crosses val="autoZero"/>
        <c:auto val="1"/>
        <c:lblAlgn val="ctr"/>
        <c:lblOffset val="100"/>
        <c:tickLblSkip val="1"/>
        <c:noMultiLvlLbl val="0"/>
      </c:catAx>
      <c:valAx>
        <c:axId val="775750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0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32c05a0-090b-46a9-8a97-c6af0cfafbf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E3-4405-A2D1-946B8BB07D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1400"/>
        <c:axId val="775751792"/>
      </c:lineChart>
      <c:catAx>
        <c:axId val="775751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1792"/>
        <c:crosses val="autoZero"/>
        <c:auto val="1"/>
        <c:lblAlgn val="ctr"/>
        <c:lblOffset val="100"/>
        <c:tickLblSkip val="1"/>
        <c:noMultiLvlLbl val="0"/>
      </c:catAx>
      <c:valAx>
        <c:axId val="775751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1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9a1f31d-9126-4b43-9cd4-10d060f08fb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29-449F-B9E7-D808C6548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2576"/>
        <c:axId val="775752968"/>
      </c:lineChart>
      <c:catAx>
        <c:axId val="775752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2968"/>
        <c:crosses val="autoZero"/>
        <c:auto val="1"/>
        <c:lblAlgn val="ctr"/>
        <c:lblOffset val="100"/>
        <c:tickLblSkip val="2"/>
        <c:noMultiLvlLbl val="0"/>
      </c:catAx>
      <c:valAx>
        <c:axId val="775752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2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c5e0fe4-e85c-4cd0-b22e-d340040cafc6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DE-47DB-9AC9-315CA787A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3752"/>
        <c:axId val="775754144"/>
      </c:lineChart>
      <c:catAx>
        <c:axId val="775753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4144"/>
        <c:crosses val="autoZero"/>
        <c:auto val="1"/>
        <c:lblAlgn val="ctr"/>
        <c:lblOffset val="100"/>
        <c:tickLblSkip val="2"/>
        <c:noMultiLvlLbl val="0"/>
      </c:catAx>
      <c:valAx>
        <c:axId val="775754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3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e4aa928-8b27-4f20-bcb7-701c414f1ba3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76-49C8-927A-51B4BFB8E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4928"/>
        <c:axId val="775755320"/>
      </c:lineChart>
      <c:catAx>
        <c:axId val="775754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5320"/>
        <c:crosses val="autoZero"/>
        <c:auto val="1"/>
        <c:lblAlgn val="ctr"/>
        <c:lblOffset val="100"/>
        <c:tickLblSkip val="2"/>
        <c:noMultiLvlLbl val="0"/>
      </c:catAx>
      <c:valAx>
        <c:axId val="775755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4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efc9550-54b5-41d9-8cba-f03d1488a18d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72-4648-B201-41DE55B23A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6104"/>
        <c:axId val="775756496"/>
      </c:lineChart>
      <c:catAx>
        <c:axId val="775756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6496"/>
        <c:crosses val="autoZero"/>
        <c:auto val="1"/>
        <c:lblAlgn val="ctr"/>
        <c:lblOffset val="100"/>
        <c:tickLblSkip val="2"/>
        <c:noMultiLvlLbl val="0"/>
      </c:catAx>
      <c:valAx>
        <c:axId val="775756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6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859a858-28b7-475b-b160-9cde7c2fca2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A0-4041-B4C0-374B850B0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7280"/>
        <c:axId val="775757672"/>
      </c:lineChart>
      <c:catAx>
        <c:axId val="775757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7672"/>
        <c:crosses val="autoZero"/>
        <c:auto val="1"/>
        <c:lblAlgn val="ctr"/>
        <c:lblOffset val="100"/>
        <c:tickLblSkip val="2"/>
        <c:noMultiLvlLbl val="0"/>
      </c:catAx>
      <c:valAx>
        <c:axId val="775757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7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e85f1e2-6ee4-4545-8292-82c4e04203a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B4-4469-9312-B583639AC9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8456"/>
        <c:axId val="775758848"/>
      </c:lineChart>
      <c:catAx>
        <c:axId val="775758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8848"/>
        <c:crosses val="autoZero"/>
        <c:auto val="1"/>
        <c:lblAlgn val="ctr"/>
        <c:lblOffset val="100"/>
        <c:tickLblSkip val="2"/>
        <c:noMultiLvlLbl val="0"/>
      </c:catAx>
      <c:valAx>
        <c:axId val="775758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8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757059d-c495-41eb-9b7e-5517c1a573a6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3E-4686-84C6-CAD4AEE5E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59632"/>
        <c:axId val="775760024"/>
      </c:lineChart>
      <c:catAx>
        <c:axId val="775759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0024"/>
        <c:crosses val="autoZero"/>
        <c:auto val="1"/>
        <c:lblAlgn val="ctr"/>
        <c:lblOffset val="100"/>
        <c:tickLblSkip val="2"/>
        <c:noMultiLvlLbl val="0"/>
      </c:catAx>
      <c:valAx>
        <c:axId val="775760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59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897b5d9-2785-4600-a80a-7d71485b53d8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97-4E28-B4D8-C5D3299E9E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0808"/>
        <c:axId val="775761200"/>
      </c:lineChart>
      <c:catAx>
        <c:axId val="775760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1200"/>
        <c:crosses val="autoZero"/>
        <c:auto val="1"/>
        <c:lblAlgn val="ctr"/>
        <c:lblOffset val="100"/>
        <c:tickLblSkip val="2"/>
        <c:noMultiLvlLbl val="0"/>
      </c:catAx>
      <c:valAx>
        <c:axId val="775761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0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152b9c7-bcfa-42b1-a180-64395052b2e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BB-4027-B693-6E8164F2BC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1984"/>
        <c:axId val="775762376"/>
      </c:lineChart>
      <c:catAx>
        <c:axId val="775761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2376"/>
        <c:crosses val="autoZero"/>
        <c:auto val="1"/>
        <c:lblAlgn val="ctr"/>
        <c:lblOffset val="100"/>
        <c:tickLblSkip val="2"/>
        <c:noMultiLvlLbl val="0"/>
      </c:catAx>
      <c:valAx>
        <c:axId val="775762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1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adc60ba-4c9f-4c7f-a58f-66a2df71077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FCC-49DC-9436-9DA90E174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3160"/>
        <c:axId val="775763552"/>
      </c:lineChart>
      <c:catAx>
        <c:axId val="775763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3552"/>
        <c:crosses val="autoZero"/>
        <c:auto val="1"/>
        <c:lblAlgn val="ctr"/>
        <c:lblOffset val="100"/>
        <c:tickLblSkip val="2"/>
        <c:noMultiLvlLbl val="0"/>
      </c:catAx>
      <c:valAx>
        <c:axId val="775763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3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7a1545e-865e-4d4a-b783-7d8e2541277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4B-4C51-A6CC-AFFD77DA5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4336"/>
        <c:axId val="775764728"/>
      </c:lineChart>
      <c:catAx>
        <c:axId val="775764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4728"/>
        <c:crosses val="autoZero"/>
        <c:auto val="1"/>
        <c:lblAlgn val="ctr"/>
        <c:lblOffset val="100"/>
        <c:tickLblSkip val="2"/>
        <c:noMultiLvlLbl val="0"/>
      </c:catAx>
      <c:valAx>
        <c:axId val="775764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4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50f4cd0-643a-4274-b805-f0aeb850a0c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68-4724-B1FA-56C67877CB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5512"/>
        <c:axId val="775765904"/>
      </c:lineChart>
      <c:catAx>
        <c:axId val="77576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5904"/>
        <c:crosses val="autoZero"/>
        <c:auto val="1"/>
        <c:lblAlgn val="ctr"/>
        <c:lblOffset val="100"/>
        <c:tickLblSkip val="2"/>
        <c:noMultiLvlLbl val="0"/>
      </c:catAx>
      <c:valAx>
        <c:axId val="775765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e54773c-5df6-4440-872b-6d310fc7c03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EE-4C07-B0BA-E5D08D199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6688"/>
        <c:axId val="775767080"/>
      </c:lineChart>
      <c:catAx>
        <c:axId val="775766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7080"/>
        <c:crosses val="autoZero"/>
        <c:auto val="1"/>
        <c:lblAlgn val="ctr"/>
        <c:lblOffset val="100"/>
        <c:tickLblSkip val="2"/>
        <c:noMultiLvlLbl val="0"/>
      </c:catAx>
      <c:valAx>
        <c:axId val="775767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6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b41e53f-f4df-4642-8761-2cb815968b8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48-466A-B19D-8D3ED4B8D0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7864"/>
        <c:axId val="775768256"/>
      </c:lineChart>
      <c:catAx>
        <c:axId val="775767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8256"/>
        <c:crosses val="autoZero"/>
        <c:auto val="1"/>
        <c:lblAlgn val="ctr"/>
        <c:lblOffset val="100"/>
        <c:tickLblSkip val="2"/>
        <c:noMultiLvlLbl val="0"/>
      </c:catAx>
      <c:valAx>
        <c:axId val="775768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7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12b2bbc-b120-4fb8-9ed1-3563092fe47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68-415A-8996-12077E43CE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69040"/>
        <c:axId val="775769432"/>
      </c:lineChart>
      <c:catAx>
        <c:axId val="77576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9432"/>
        <c:crosses val="autoZero"/>
        <c:auto val="1"/>
        <c:lblAlgn val="ctr"/>
        <c:lblOffset val="100"/>
        <c:tickLblSkip val="2"/>
        <c:noMultiLvlLbl val="0"/>
      </c:catAx>
      <c:valAx>
        <c:axId val="775769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6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3db3490-e809-4e3f-a6ba-546ae4ee84f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3B-43A9-9F0D-CDC6D60A6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0216"/>
        <c:axId val="775770608"/>
      </c:lineChart>
      <c:catAx>
        <c:axId val="77577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0608"/>
        <c:crosses val="autoZero"/>
        <c:auto val="1"/>
        <c:lblAlgn val="ctr"/>
        <c:lblOffset val="100"/>
        <c:tickLblSkip val="2"/>
        <c:noMultiLvlLbl val="0"/>
      </c:catAx>
      <c:valAx>
        <c:axId val="775770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a4354bd-d37b-4510-a2ad-0ec4d9585f0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26-474E-9A40-7FCD7B0BC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1392"/>
        <c:axId val="775771784"/>
      </c:lineChart>
      <c:catAx>
        <c:axId val="775771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1784"/>
        <c:crosses val="autoZero"/>
        <c:auto val="1"/>
        <c:lblAlgn val="ctr"/>
        <c:lblOffset val="100"/>
        <c:tickLblSkip val="2"/>
        <c:noMultiLvlLbl val="0"/>
      </c:catAx>
      <c:valAx>
        <c:axId val="775771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1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89a1da8-67ec-4b7f-bc8a-c32dac102ab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A8-4F32-B795-7D143C5966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2568"/>
        <c:axId val="775772960"/>
      </c:lineChart>
      <c:catAx>
        <c:axId val="775772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2960"/>
        <c:crosses val="autoZero"/>
        <c:auto val="1"/>
        <c:lblAlgn val="ctr"/>
        <c:lblOffset val="100"/>
        <c:tickLblSkip val="2"/>
        <c:noMultiLvlLbl val="0"/>
      </c:catAx>
      <c:valAx>
        <c:axId val="775772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2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0203e1f-2eec-4d0e-a22c-694b8fd3bd1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1E-4478-B10A-8F6D02928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3744"/>
        <c:axId val="775774136"/>
      </c:lineChart>
      <c:catAx>
        <c:axId val="775773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4136"/>
        <c:crosses val="autoZero"/>
        <c:auto val="1"/>
        <c:lblAlgn val="ctr"/>
        <c:lblOffset val="100"/>
        <c:tickLblSkip val="2"/>
        <c:noMultiLvlLbl val="0"/>
      </c:catAx>
      <c:valAx>
        <c:axId val="775774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3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1077872-f956-48b3-8a8f-d19299e8ab5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99-4C7B-B30A-551520F51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4920"/>
        <c:axId val="775775312"/>
      </c:lineChart>
      <c:catAx>
        <c:axId val="775774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5312"/>
        <c:crosses val="autoZero"/>
        <c:auto val="1"/>
        <c:lblAlgn val="ctr"/>
        <c:lblOffset val="100"/>
        <c:tickLblSkip val="2"/>
        <c:noMultiLvlLbl val="0"/>
      </c:catAx>
      <c:valAx>
        <c:axId val="775775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4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8f6735b-9eea-4ef6-b037-32e4ff620f9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AF-4EB3-9AC3-0C6AFF0F0D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6096"/>
        <c:axId val="775776488"/>
      </c:lineChart>
      <c:catAx>
        <c:axId val="775776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6488"/>
        <c:crosses val="autoZero"/>
        <c:auto val="1"/>
        <c:lblAlgn val="ctr"/>
        <c:lblOffset val="100"/>
        <c:tickLblSkip val="2"/>
        <c:noMultiLvlLbl val="0"/>
      </c:catAx>
      <c:valAx>
        <c:axId val="775776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6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1e6cfb9-ba43-4f9b-a7ee-31f7bd744c7a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4D-45C7-9C6A-49E4832078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7272"/>
        <c:axId val="775777664"/>
      </c:lineChart>
      <c:catAx>
        <c:axId val="775777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7664"/>
        <c:crosses val="autoZero"/>
        <c:auto val="1"/>
        <c:lblAlgn val="ctr"/>
        <c:lblOffset val="100"/>
        <c:tickLblSkip val="2"/>
        <c:noMultiLvlLbl val="0"/>
      </c:catAx>
      <c:valAx>
        <c:axId val="775777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7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b40c5e0-8ffd-4c63-9d32-202178b0d97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EC-452C-BF2B-6A3ACDD4FD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8448"/>
        <c:axId val="775778840"/>
      </c:lineChart>
      <c:catAx>
        <c:axId val="775778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8840"/>
        <c:crosses val="autoZero"/>
        <c:auto val="1"/>
        <c:lblAlgn val="ctr"/>
        <c:lblOffset val="100"/>
        <c:tickLblSkip val="2"/>
        <c:noMultiLvlLbl val="0"/>
      </c:catAx>
      <c:valAx>
        <c:axId val="775778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8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f016788-8d46-45f8-8b9f-cee474fb380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70-4DC4-A004-54BA8D45C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779624"/>
        <c:axId val="775780016"/>
      </c:lineChart>
      <c:catAx>
        <c:axId val="775779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80016"/>
        <c:crosses val="autoZero"/>
        <c:auto val="1"/>
        <c:lblAlgn val="ctr"/>
        <c:lblOffset val="100"/>
        <c:tickLblSkip val="2"/>
        <c:noMultiLvlLbl val="0"/>
      </c:catAx>
      <c:valAx>
        <c:axId val="775780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75779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3b2eff3-ceac-432c-8bb0-faddeca080d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30B-4830-A0BE-72A841B3E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18056"/>
        <c:axId val="782418448"/>
      </c:lineChart>
      <c:catAx>
        <c:axId val="782418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18448"/>
        <c:crosses val="autoZero"/>
        <c:auto val="1"/>
        <c:lblAlgn val="ctr"/>
        <c:lblOffset val="100"/>
        <c:tickLblSkip val="2"/>
        <c:noMultiLvlLbl val="0"/>
      </c:catAx>
      <c:valAx>
        <c:axId val="782418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18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506e8fb-0784-4527-a1f3-45d437c023d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4F-484D-802B-25B69C335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19232"/>
        <c:axId val="782419624"/>
      </c:lineChart>
      <c:catAx>
        <c:axId val="782419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19624"/>
        <c:crosses val="autoZero"/>
        <c:auto val="1"/>
        <c:lblAlgn val="ctr"/>
        <c:lblOffset val="100"/>
        <c:tickLblSkip val="2"/>
        <c:noMultiLvlLbl val="0"/>
      </c:catAx>
      <c:valAx>
        <c:axId val="782419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19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8394b3a-fb72-4d4b-b708-812bdb5e5ac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05-4576-AB8B-02428C4AAA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0408"/>
        <c:axId val="782420800"/>
      </c:lineChart>
      <c:catAx>
        <c:axId val="782420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0800"/>
        <c:crosses val="autoZero"/>
        <c:auto val="1"/>
        <c:lblAlgn val="ctr"/>
        <c:lblOffset val="100"/>
        <c:tickLblSkip val="2"/>
        <c:noMultiLvlLbl val="0"/>
      </c:catAx>
      <c:valAx>
        <c:axId val="782420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0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7c1f452-1666-46d7-b84e-a51adbee2b2d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13-40CD-836F-C1FC2888B8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1584"/>
        <c:axId val="782421976"/>
      </c:lineChart>
      <c:catAx>
        <c:axId val="782421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1976"/>
        <c:crosses val="autoZero"/>
        <c:auto val="1"/>
        <c:lblAlgn val="ctr"/>
        <c:lblOffset val="100"/>
        <c:tickLblSkip val="2"/>
        <c:noMultiLvlLbl val="0"/>
      </c:catAx>
      <c:valAx>
        <c:axId val="782421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1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17fc796-22ca-4e05-9d6b-7268944cc28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08-47AB-A3AD-C7DAE0AF43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2760"/>
        <c:axId val="782423152"/>
      </c:lineChart>
      <c:catAx>
        <c:axId val="782422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3152"/>
        <c:crosses val="autoZero"/>
        <c:auto val="1"/>
        <c:lblAlgn val="ctr"/>
        <c:lblOffset val="100"/>
        <c:tickLblSkip val="2"/>
        <c:noMultiLvlLbl val="0"/>
      </c:catAx>
      <c:valAx>
        <c:axId val="782423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2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e76810c-9d9a-4f6c-acb2-b27d0561f38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C3-4ECA-9122-BAC7F60A5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3936"/>
        <c:axId val="782424328"/>
      </c:lineChart>
      <c:catAx>
        <c:axId val="782423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4328"/>
        <c:crosses val="autoZero"/>
        <c:auto val="1"/>
        <c:lblAlgn val="ctr"/>
        <c:lblOffset val="100"/>
        <c:tickLblSkip val="2"/>
        <c:noMultiLvlLbl val="0"/>
      </c:catAx>
      <c:valAx>
        <c:axId val="782424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3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482638c-0945-439f-924e-04edaebce22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EF-4570-92E0-71AB70AD65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5112"/>
        <c:axId val="782425504"/>
      </c:lineChart>
      <c:catAx>
        <c:axId val="782425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5504"/>
        <c:crosses val="autoZero"/>
        <c:auto val="1"/>
        <c:lblAlgn val="ctr"/>
        <c:lblOffset val="100"/>
        <c:tickLblSkip val="2"/>
        <c:noMultiLvlLbl val="0"/>
      </c:catAx>
      <c:valAx>
        <c:axId val="782425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5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40e7e37-3ee9-4dcb-bed7-9e6df856b02d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D2-4FC1-B40C-198E803378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6288"/>
        <c:axId val="782426680"/>
      </c:lineChart>
      <c:catAx>
        <c:axId val="782426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6680"/>
        <c:crosses val="autoZero"/>
        <c:auto val="1"/>
        <c:lblAlgn val="ctr"/>
        <c:lblOffset val="100"/>
        <c:tickLblSkip val="2"/>
        <c:noMultiLvlLbl val="0"/>
      </c:catAx>
      <c:valAx>
        <c:axId val="782426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6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b59e743-a73e-4abe-874f-60b2f8e4685a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89-422C-B77F-C7034B19FD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7464"/>
        <c:axId val="782427856"/>
      </c:lineChart>
      <c:catAx>
        <c:axId val="782427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7856"/>
        <c:crosses val="autoZero"/>
        <c:auto val="1"/>
        <c:lblAlgn val="ctr"/>
        <c:lblOffset val="100"/>
        <c:tickLblSkip val="2"/>
        <c:noMultiLvlLbl val="0"/>
      </c:catAx>
      <c:valAx>
        <c:axId val="782427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7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6fdb406-9762-4b4a-bdce-c06adaf986b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E43-4D39-B634-DC419E24EF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8640"/>
        <c:axId val="782429032"/>
      </c:lineChart>
      <c:catAx>
        <c:axId val="782428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9032"/>
        <c:crosses val="autoZero"/>
        <c:auto val="1"/>
        <c:lblAlgn val="ctr"/>
        <c:lblOffset val="100"/>
        <c:tickLblSkip val="2"/>
        <c:noMultiLvlLbl val="0"/>
      </c:catAx>
      <c:valAx>
        <c:axId val="782429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8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bcd8edf-1d0e-4b33-8e5b-d7e573627df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C3-4879-A8FC-5DA80E5535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29816"/>
        <c:axId val="782430208"/>
      </c:lineChart>
      <c:catAx>
        <c:axId val="782429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0208"/>
        <c:crosses val="autoZero"/>
        <c:auto val="1"/>
        <c:lblAlgn val="ctr"/>
        <c:lblOffset val="100"/>
        <c:tickLblSkip val="2"/>
        <c:noMultiLvlLbl val="0"/>
      </c:catAx>
      <c:valAx>
        <c:axId val="782430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29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02faad78-bbb6-4446-a4ed-18e83cc7804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DD4-442D-92AC-1B923CC11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0992"/>
        <c:axId val="782431384"/>
      </c:lineChart>
      <c:catAx>
        <c:axId val="782430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1384"/>
        <c:crosses val="autoZero"/>
        <c:auto val="1"/>
        <c:lblAlgn val="ctr"/>
        <c:lblOffset val="100"/>
        <c:tickLblSkip val="2"/>
        <c:noMultiLvlLbl val="0"/>
      </c:catAx>
      <c:valAx>
        <c:axId val="782431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0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83c3d2a-1bbe-4923-a8af-6284f1bbcde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A8-4D42-8FC1-40E889D6C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2168"/>
        <c:axId val="782432560"/>
      </c:lineChart>
      <c:catAx>
        <c:axId val="782432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2560"/>
        <c:crosses val="autoZero"/>
        <c:auto val="1"/>
        <c:lblAlgn val="ctr"/>
        <c:lblOffset val="100"/>
        <c:tickLblSkip val="2"/>
        <c:noMultiLvlLbl val="0"/>
      </c:catAx>
      <c:valAx>
        <c:axId val="782432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2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88d02cf-9564-4cac-a7f9-e983a089d62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BF-4897-B78D-EBCFA8A39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3344"/>
        <c:axId val="782433736"/>
      </c:lineChart>
      <c:catAx>
        <c:axId val="782433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3736"/>
        <c:crosses val="autoZero"/>
        <c:auto val="1"/>
        <c:lblAlgn val="ctr"/>
        <c:lblOffset val="100"/>
        <c:tickLblSkip val="2"/>
        <c:noMultiLvlLbl val="0"/>
      </c:catAx>
      <c:valAx>
        <c:axId val="782433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3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2058c66-c46c-4344-a64f-aade8524ca0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A9-4B46-B559-D8C6B4A96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4520"/>
        <c:axId val="782434912"/>
      </c:lineChart>
      <c:catAx>
        <c:axId val="782434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4912"/>
        <c:crosses val="autoZero"/>
        <c:auto val="1"/>
        <c:lblAlgn val="ctr"/>
        <c:lblOffset val="100"/>
        <c:tickLblSkip val="2"/>
        <c:noMultiLvlLbl val="0"/>
      </c:catAx>
      <c:valAx>
        <c:axId val="782434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4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4895de5-3d22-4cee-9868-dacca0dbee9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94-4367-8381-670A687B8A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5696"/>
        <c:axId val="782436088"/>
      </c:lineChart>
      <c:catAx>
        <c:axId val="782435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6088"/>
        <c:crosses val="autoZero"/>
        <c:auto val="1"/>
        <c:lblAlgn val="ctr"/>
        <c:lblOffset val="100"/>
        <c:tickLblSkip val="2"/>
        <c:noMultiLvlLbl val="0"/>
      </c:catAx>
      <c:valAx>
        <c:axId val="782436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5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6d093cc-bc35-4e60-90ef-769fdd704fe8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44-4036-AB9E-0ADD1AA504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6872"/>
        <c:axId val="782437264"/>
      </c:lineChart>
      <c:catAx>
        <c:axId val="782436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7264"/>
        <c:crosses val="autoZero"/>
        <c:auto val="1"/>
        <c:lblAlgn val="ctr"/>
        <c:lblOffset val="100"/>
        <c:tickLblSkip val="2"/>
        <c:noMultiLvlLbl val="0"/>
      </c:catAx>
      <c:valAx>
        <c:axId val="782437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6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58bf29d-fa95-4517-a8e4-f80e4d3d4e8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46-4F7C-83EC-708CB3785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8048"/>
        <c:axId val="782438440"/>
      </c:lineChart>
      <c:catAx>
        <c:axId val="782438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8440"/>
        <c:crosses val="autoZero"/>
        <c:auto val="1"/>
        <c:lblAlgn val="ctr"/>
        <c:lblOffset val="100"/>
        <c:tickLblSkip val="2"/>
        <c:noMultiLvlLbl val="0"/>
      </c:catAx>
      <c:valAx>
        <c:axId val="782438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8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5021f6c-9495-490b-8e50-61d642e3924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EA-41D6-B2E8-517038EBCE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39224"/>
        <c:axId val="782439616"/>
      </c:lineChart>
      <c:catAx>
        <c:axId val="782439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9616"/>
        <c:crosses val="autoZero"/>
        <c:auto val="1"/>
        <c:lblAlgn val="ctr"/>
        <c:lblOffset val="100"/>
        <c:tickLblSkip val="2"/>
        <c:noMultiLvlLbl val="0"/>
      </c:catAx>
      <c:valAx>
        <c:axId val="782439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39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543a35b-336a-48d3-af4f-534cabffa146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9D-4BA0-8EC5-78CB8FC58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0400"/>
        <c:axId val="782440792"/>
      </c:lineChart>
      <c:catAx>
        <c:axId val="782440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0792"/>
        <c:crosses val="autoZero"/>
        <c:auto val="1"/>
        <c:lblAlgn val="ctr"/>
        <c:lblOffset val="100"/>
        <c:tickLblSkip val="2"/>
        <c:noMultiLvlLbl val="0"/>
      </c:catAx>
      <c:valAx>
        <c:axId val="782440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0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b8a6867-23a2-4a58-b921-59f15498513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84-499D-A256-BC95C9751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1576"/>
        <c:axId val="782441968"/>
      </c:lineChart>
      <c:catAx>
        <c:axId val="782441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1968"/>
        <c:crosses val="autoZero"/>
        <c:auto val="1"/>
        <c:lblAlgn val="ctr"/>
        <c:lblOffset val="100"/>
        <c:tickLblSkip val="2"/>
        <c:noMultiLvlLbl val="0"/>
      </c:catAx>
      <c:valAx>
        <c:axId val="782441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1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05b0f70-59f8-44c7-949d-08054a429e3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75-4B57-A50D-B854350CF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2752"/>
        <c:axId val="782443144"/>
      </c:lineChart>
      <c:catAx>
        <c:axId val="782442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3144"/>
        <c:crosses val="autoZero"/>
        <c:auto val="1"/>
        <c:lblAlgn val="ctr"/>
        <c:lblOffset val="100"/>
        <c:tickLblSkip val="2"/>
        <c:noMultiLvlLbl val="0"/>
      </c:catAx>
      <c:valAx>
        <c:axId val="782443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2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8476e5e-0430-44eb-9fbe-6e05546a168a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668-4BF4-A650-E6DD74E1DC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3928"/>
        <c:axId val="782444320"/>
      </c:lineChart>
      <c:catAx>
        <c:axId val="782443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4320"/>
        <c:crosses val="autoZero"/>
        <c:auto val="1"/>
        <c:lblAlgn val="ctr"/>
        <c:lblOffset val="100"/>
        <c:tickLblSkip val="2"/>
        <c:noMultiLvlLbl val="0"/>
      </c:catAx>
      <c:valAx>
        <c:axId val="782444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3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ab6b0fc-9258-4947-b51c-facb1e35c609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E5D-464B-883B-8B4805C18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5104"/>
        <c:axId val="782445496"/>
      </c:lineChart>
      <c:catAx>
        <c:axId val="782445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5496"/>
        <c:crosses val="autoZero"/>
        <c:auto val="1"/>
        <c:lblAlgn val="ctr"/>
        <c:lblOffset val="100"/>
        <c:tickLblSkip val="2"/>
        <c:noMultiLvlLbl val="0"/>
      </c:catAx>
      <c:valAx>
        <c:axId val="782445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5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7b72b65-490e-4f4e-a7d9-6a1ce6b0f72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6986-4731-96AB-01D4259AF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6280"/>
        <c:axId val="782446672"/>
      </c:lineChart>
      <c:catAx>
        <c:axId val="782446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6672"/>
        <c:crosses val="autoZero"/>
        <c:auto val="1"/>
        <c:lblAlgn val="ctr"/>
        <c:lblOffset val="100"/>
        <c:tickLblSkip val="1"/>
        <c:noMultiLvlLbl val="0"/>
      </c:catAx>
      <c:valAx>
        <c:axId val="782446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6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3f0a5c9-d973-4f19-828b-2701f6912c72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E3-45CA-AF05-0BB899E51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7456"/>
        <c:axId val="782447848"/>
      </c:lineChart>
      <c:catAx>
        <c:axId val="782447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7848"/>
        <c:crosses val="autoZero"/>
        <c:auto val="1"/>
        <c:lblAlgn val="ctr"/>
        <c:lblOffset val="100"/>
        <c:tickLblSkip val="1"/>
        <c:noMultiLvlLbl val="0"/>
      </c:catAx>
      <c:valAx>
        <c:axId val="782447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7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828e7f7-b7b7-4588-846a-2077ef49de6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D1-4F02-A6DB-0791BF0E61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8632"/>
        <c:axId val="782449024"/>
      </c:lineChart>
      <c:catAx>
        <c:axId val="782448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9024"/>
        <c:crosses val="autoZero"/>
        <c:auto val="1"/>
        <c:lblAlgn val="ctr"/>
        <c:lblOffset val="100"/>
        <c:tickLblSkip val="1"/>
        <c:noMultiLvlLbl val="0"/>
      </c:catAx>
      <c:valAx>
        <c:axId val="782449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8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9d2e04b-b4fa-4447-abbf-7a6bdfe72ed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5C-44F9-8B05-4D8BEE575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2449808"/>
        <c:axId val="782450200"/>
      </c:lineChart>
      <c:catAx>
        <c:axId val="782449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50200"/>
        <c:crosses val="autoZero"/>
        <c:auto val="1"/>
        <c:lblAlgn val="ctr"/>
        <c:lblOffset val="100"/>
        <c:tickLblSkip val="2"/>
        <c:noMultiLvlLbl val="0"/>
      </c:catAx>
      <c:valAx>
        <c:axId val="782450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2449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7b3b27d-76ed-4f25-8d32-98397c593296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15-44C4-BFE7-B34AE57D73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19040"/>
        <c:axId val="784319432"/>
      </c:lineChart>
      <c:catAx>
        <c:axId val="78431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19432"/>
        <c:crosses val="autoZero"/>
        <c:auto val="1"/>
        <c:lblAlgn val="ctr"/>
        <c:lblOffset val="100"/>
        <c:tickLblSkip val="2"/>
        <c:noMultiLvlLbl val="0"/>
      </c:catAx>
      <c:valAx>
        <c:axId val="784319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1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e43a765-0082-4cb0-b088-9ce65fe2bcb3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5E-466B-9136-98B53666F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0216"/>
        <c:axId val="784320608"/>
      </c:lineChart>
      <c:catAx>
        <c:axId val="78432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0608"/>
        <c:crosses val="autoZero"/>
        <c:auto val="1"/>
        <c:lblAlgn val="ctr"/>
        <c:lblOffset val="100"/>
        <c:tickLblSkip val="2"/>
        <c:noMultiLvlLbl val="0"/>
      </c:catAx>
      <c:valAx>
        <c:axId val="784320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75e19d3-014d-440d-a409-94f01fea745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73-4E3F-9E52-384B40EE0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1392"/>
        <c:axId val="784321784"/>
      </c:lineChart>
      <c:catAx>
        <c:axId val="784321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1784"/>
        <c:crosses val="autoZero"/>
        <c:auto val="1"/>
        <c:lblAlgn val="ctr"/>
        <c:lblOffset val="100"/>
        <c:tickLblSkip val="2"/>
        <c:noMultiLvlLbl val="0"/>
      </c:catAx>
      <c:valAx>
        <c:axId val="784321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1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68311d8-cb18-4199-bb5d-70b2d088989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EE-446D-9A7D-F76070FEC6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2568"/>
        <c:axId val="784322960"/>
      </c:lineChart>
      <c:catAx>
        <c:axId val="784322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2960"/>
        <c:crosses val="autoZero"/>
        <c:auto val="1"/>
        <c:lblAlgn val="ctr"/>
        <c:lblOffset val="100"/>
        <c:tickLblSkip val="2"/>
        <c:noMultiLvlLbl val="0"/>
      </c:catAx>
      <c:valAx>
        <c:axId val="784322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2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8c2bd25-e553-4654-b609-cad52259ab99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4F-40C2-8D16-211E61EA13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3744"/>
        <c:axId val="784324136"/>
      </c:lineChart>
      <c:catAx>
        <c:axId val="784323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4136"/>
        <c:crosses val="autoZero"/>
        <c:auto val="1"/>
        <c:lblAlgn val="ctr"/>
        <c:lblOffset val="100"/>
        <c:tickLblSkip val="2"/>
        <c:noMultiLvlLbl val="0"/>
      </c:catAx>
      <c:valAx>
        <c:axId val="784324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3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3e7c5df-d49c-4e7f-9da3-ad808ab1450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A56-4B9F-BF44-5358915DDA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4920"/>
        <c:axId val="784325312"/>
      </c:lineChart>
      <c:catAx>
        <c:axId val="784324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5312"/>
        <c:crosses val="autoZero"/>
        <c:auto val="1"/>
        <c:lblAlgn val="ctr"/>
        <c:lblOffset val="100"/>
        <c:tickLblSkip val="2"/>
        <c:noMultiLvlLbl val="0"/>
      </c:catAx>
      <c:valAx>
        <c:axId val="784325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4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eec2f82-f285-49b7-9005-9e8cdbfe27e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71-497C-AB36-435F1B4FF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6096"/>
        <c:axId val="784326488"/>
      </c:lineChart>
      <c:catAx>
        <c:axId val="784326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6488"/>
        <c:crosses val="autoZero"/>
        <c:auto val="1"/>
        <c:lblAlgn val="ctr"/>
        <c:lblOffset val="100"/>
        <c:tickLblSkip val="2"/>
        <c:noMultiLvlLbl val="0"/>
      </c:catAx>
      <c:valAx>
        <c:axId val="784326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6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d7a1da5-2713-458f-b793-065b2c1d052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EA-4898-BF10-22109D9CB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7272"/>
        <c:axId val="784327664"/>
      </c:lineChart>
      <c:catAx>
        <c:axId val="784327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7664"/>
        <c:crosses val="autoZero"/>
        <c:auto val="1"/>
        <c:lblAlgn val="ctr"/>
        <c:lblOffset val="100"/>
        <c:tickLblSkip val="2"/>
        <c:noMultiLvlLbl val="0"/>
      </c:catAx>
      <c:valAx>
        <c:axId val="784327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7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1781bb8-7acf-4393-8bc4-e44b942ec04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A2-4D27-B2BD-85BA4C1F97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8448"/>
        <c:axId val="784328840"/>
      </c:lineChart>
      <c:catAx>
        <c:axId val="784328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8840"/>
        <c:crosses val="autoZero"/>
        <c:auto val="1"/>
        <c:lblAlgn val="ctr"/>
        <c:lblOffset val="100"/>
        <c:tickLblSkip val="2"/>
        <c:noMultiLvlLbl val="0"/>
      </c:catAx>
      <c:valAx>
        <c:axId val="784328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8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b4d387f-523c-4add-8b50-0d724bc52716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C1-4C75-9CE1-8C598880C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29624"/>
        <c:axId val="784330016"/>
      </c:lineChart>
      <c:catAx>
        <c:axId val="784329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0016"/>
        <c:crosses val="autoZero"/>
        <c:auto val="1"/>
        <c:lblAlgn val="ctr"/>
        <c:lblOffset val="100"/>
        <c:tickLblSkip val="2"/>
        <c:noMultiLvlLbl val="0"/>
      </c:catAx>
      <c:valAx>
        <c:axId val="784330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29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10f59b7c-3f64-4502-8fe5-a19ee5e1ebd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CB-4D85-8AA9-339E7C3CC3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0800"/>
        <c:axId val="784331192"/>
      </c:lineChart>
      <c:catAx>
        <c:axId val="784330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1192"/>
        <c:crosses val="autoZero"/>
        <c:auto val="1"/>
        <c:lblAlgn val="ctr"/>
        <c:lblOffset val="100"/>
        <c:tickLblSkip val="2"/>
        <c:noMultiLvlLbl val="0"/>
      </c:catAx>
      <c:valAx>
        <c:axId val="784331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0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7a22415-5a29-402d-a636-a7424a744a8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FE-4B20-BBB4-0A6CF96509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1976"/>
        <c:axId val="784332368"/>
      </c:lineChart>
      <c:catAx>
        <c:axId val="784331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2368"/>
        <c:crosses val="autoZero"/>
        <c:auto val="1"/>
        <c:lblAlgn val="ctr"/>
        <c:lblOffset val="100"/>
        <c:tickLblSkip val="2"/>
        <c:noMultiLvlLbl val="0"/>
      </c:catAx>
      <c:valAx>
        <c:axId val="784332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1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4a4e1a8-76b5-4c25-9a7d-0920b087a72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6F-4A65-88E3-5AA42F3E3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3152"/>
        <c:axId val="784333544"/>
      </c:lineChart>
      <c:catAx>
        <c:axId val="784333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3544"/>
        <c:crosses val="autoZero"/>
        <c:auto val="1"/>
        <c:lblAlgn val="ctr"/>
        <c:lblOffset val="100"/>
        <c:tickLblSkip val="2"/>
        <c:noMultiLvlLbl val="0"/>
      </c:catAx>
      <c:valAx>
        <c:axId val="784333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3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3bc5e5aa-64b5-4f50-b97b-4f103fffa061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E4-4ABF-897A-9E78517BEA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4328"/>
        <c:axId val="784334720"/>
      </c:lineChart>
      <c:catAx>
        <c:axId val="784334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4720"/>
        <c:crosses val="autoZero"/>
        <c:auto val="1"/>
        <c:lblAlgn val="ctr"/>
        <c:lblOffset val="100"/>
        <c:tickLblSkip val="2"/>
        <c:noMultiLvlLbl val="0"/>
      </c:catAx>
      <c:valAx>
        <c:axId val="784334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4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7fe8200-f471-49a4-9514-d8b3487f08b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FB-400D-BB4F-B3217CB29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5504"/>
        <c:axId val="784335896"/>
      </c:lineChart>
      <c:catAx>
        <c:axId val="784335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5896"/>
        <c:crosses val="autoZero"/>
        <c:auto val="1"/>
        <c:lblAlgn val="ctr"/>
        <c:lblOffset val="100"/>
        <c:tickLblSkip val="2"/>
        <c:noMultiLvlLbl val="0"/>
      </c:catAx>
      <c:valAx>
        <c:axId val="784335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5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fc58dda-6ccc-4886-9881-b9c2b04fa74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84-474E-BF35-4C7F159CE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6680"/>
        <c:axId val="784337072"/>
      </c:lineChart>
      <c:catAx>
        <c:axId val="784336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7072"/>
        <c:crosses val="autoZero"/>
        <c:auto val="1"/>
        <c:lblAlgn val="ctr"/>
        <c:lblOffset val="100"/>
        <c:tickLblSkip val="1"/>
        <c:noMultiLvlLbl val="0"/>
      </c:catAx>
      <c:valAx>
        <c:axId val="784337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6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3bc4068-591d-4a66-a373-351c37cd293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E4-43DA-A2FB-F38E2069EB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7856"/>
        <c:axId val="784338248"/>
      </c:lineChart>
      <c:catAx>
        <c:axId val="784337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8248"/>
        <c:crosses val="autoZero"/>
        <c:auto val="1"/>
        <c:lblAlgn val="ctr"/>
        <c:lblOffset val="100"/>
        <c:tickLblSkip val="1"/>
        <c:noMultiLvlLbl val="0"/>
      </c:catAx>
      <c:valAx>
        <c:axId val="784338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7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42fbb15-0950-4cfe-b0be-9aa977ccb7a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64-4C3B-BA81-7413FDC1EB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39032"/>
        <c:axId val="784339424"/>
      </c:lineChart>
      <c:catAx>
        <c:axId val="784339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9424"/>
        <c:crosses val="autoZero"/>
        <c:auto val="1"/>
        <c:lblAlgn val="ctr"/>
        <c:lblOffset val="100"/>
        <c:tickLblSkip val="2"/>
        <c:noMultiLvlLbl val="0"/>
      </c:catAx>
      <c:valAx>
        <c:axId val="784339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39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40265dc-3ea7-4702-b09c-ce852a0d8734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51-46C1-BA69-B2ED1F609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0208"/>
        <c:axId val="784340600"/>
      </c:lineChart>
      <c:catAx>
        <c:axId val="784340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0600"/>
        <c:crosses val="autoZero"/>
        <c:auto val="1"/>
        <c:lblAlgn val="ctr"/>
        <c:lblOffset val="100"/>
        <c:tickLblSkip val="2"/>
        <c:noMultiLvlLbl val="0"/>
      </c:catAx>
      <c:valAx>
        <c:axId val="784340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0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8c46f685-f808-44b3-93a3-aa13000a999b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C48-425A-8BB1-CC5111B7B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1384"/>
        <c:axId val="784341776"/>
      </c:lineChart>
      <c:catAx>
        <c:axId val="784341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1776"/>
        <c:crosses val="autoZero"/>
        <c:auto val="1"/>
        <c:lblAlgn val="ctr"/>
        <c:lblOffset val="100"/>
        <c:tickLblSkip val="2"/>
        <c:noMultiLvlLbl val="0"/>
      </c:catAx>
      <c:valAx>
        <c:axId val="784341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1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c600db7-9c8e-4628-bbe9-b9005e85cc07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6B-4CB4-BD36-17E09A626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2560"/>
        <c:axId val="784342952"/>
      </c:lineChart>
      <c:catAx>
        <c:axId val="784342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2952"/>
        <c:crosses val="autoZero"/>
        <c:auto val="1"/>
        <c:lblAlgn val="ctr"/>
        <c:lblOffset val="100"/>
        <c:tickLblSkip val="2"/>
        <c:noMultiLvlLbl val="0"/>
      </c:catAx>
      <c:valAx>
        <c:axId val="784342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2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8ad113e-8485-4ce5-908e-31e00ec294a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8B-482D-858D-C221C9CE8E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3736"/>
        <c:axId val="784344128"/>
      </c:lineChart>
      <c:catAx>
        <c:axId val="784343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4128"/>
        <c:crosses val="autoZero"/>
        <c:auto val="1"/>
        <c:lblAlgn val="ctr"/>
        <c:lblOffset val="100"/>
        <c:tickLblSkip val="2"/>
        <c:noMultiLvlLbl val="0"/>
      </c:catAx>
      <c:valAx>
        <c:axId val="784344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3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eb30418-ea8e-4e43-9462-fa485ba70ba2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3F-488E-8872-4F3BBF6EAA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4912"/>
        <c:axId val="784345304"/>
      </c:lineChart>
      <c:catAx>
        <c:axId val="784344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5304"/>
        <c:crosses val="autoZero"/>
        <c:auto val="1"/>
        <c:lblAlgn val="ctr"/>
        <c:lblOffset val="100"/>
        <c:tickLblSkip val="2"/>
        <c:noMultiLvlLbl val="0"/>
      </c:catAx>
      <c:valAx>
        <c:axId val="784345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4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5d3c86f-a681-4fff-8ce3-b06bd855efa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FC-4EAD-80DD-CA24E40342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6088"/>
        <c:axId val="784346480"/>
      </c:lineChart>
      <c:catAx>
        <c:axId val="784346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6480"/>
        <c:crosses val="autoZero"/>
        <c:auto val="1"/>
        <c:lblAlgn val="ctr"/>
        <c:lblOffset val="100"/>
        <c:tickLblSkip val="2"/>
        <c:noMultiLvlLbl val="0"/>
      </c:catAx>
      <c:valAx>
        <c:axId val="784346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6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4718b3c9-5d20-417d-9511-a9b92644e05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07-43B9-8A52-B1FEB3C494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7264"/>
        <c:axId val="784347656"/>
      </c:lineChart>
      <c:catAx>
        <c:axId val="784347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7656"/>
        <c:crosses val="autoZero"/>
        <c:auto val="1"/>
        <c:lblAlgn val="ctr"/>
        <c:lblOffset val="100"/>
        <c:tickLblSkip val="2"/>
        <c:noMultiLvlLbl val="0"/>
      </c:catAx>
      <c:valAx>
        <c:axId val="784347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7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fd7e0140-b2ab-4b0e-ae29-ccb6543cd42e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C5-4106-9AF1-49E7D1DBD1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8440"/>
        <c:axId val="784348832"/>
      </c:lineChart>
      <c:catAx>
        <c:axId val="784348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8832"/>
        <c:crosses val="autoZero"/>
        <c:auto val="1"/>
        <c:lblAlgn val="ctr"/>
        <c:lblOffset val="100"/>
        <c:tickLblSkip val="2"/>
        <c:noMultiLvlLbl val="0"/>
      </c:catAx>
      <c:valAx>
        <c:axId val="784348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8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1f37bae-878c-46fb-bf9e-d3c562ee35d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18-4705-A007-77DF4DF833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49616"/>
        <c:axId val="784350008"/>
      </c:lineChart>
      <c:catAx>
        <c:axId val="784349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0008"/>
        <c:crosses val="autoZero"/>
        <c:auto val="1"/>
        <c:lblAlgn val="ctr"/>
        <c:lblOffset val="100"/>
        <c:tickLblSkip val="2"/>
        <c:noMultiLvlLbl val="0"/>
      </c:catAx>
      <c:valAx>
        <c:axId val="784350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49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6a913c39-5112-402e-99f8-2a8eb68aedb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17-468C-8E9E-0A7CB428A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0792"/>
        <c:axId val="784351184"/>
      </c:lineChart>
      <c:catAx>
        <c:axId val="784350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1184"/>
        <c:crosses val="autoZero"/>
        <c:auto val="1"/>
        <c:lblAlgn val="ctr"/>
        <c:lblOffset val="100"/>
        <c:tickLblSkip val="2"/>
        <c:noMultiLvlLbl val="0"/>
      </c:catAx>
      <c:valAx>
        <c:axId val="784351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0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a7b6209-ea77-455c-91b0-0295f17e4ad3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91-4477-8AA3-F7ACEFFED4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1968"/>
        <c:axId val="784352360"/>
      </c:lineChart>
      <c:catAx>
        <c:axId val="784351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2360"/>
        <c:crosses val="autoZero"/>
        <c:auto val="1"/>
        <c:lblAlgn val="ctr"/>
        <c:lblOffset val="100"/>
        <c:tickLblSkip val="2"/>
        <c:noMultiLvlLbl val="0"/>
      </c:catAx>
      <c:valAx>
        <c:axId val="784352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1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7bba5094-6821-42f1-8bd6-26c1d6c3532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53-4181-BE38-310AAC3661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3144"/>
        <c:axId val="784353536"/>
      </c:lineChart>
      <c:catAx>
        <c:axId val="784353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3536"/>
        <c:crosses val="autoZero"/>
        <c:auto val="1"/>
        <c:lblAlgn val="ctr"/>
        <c:lblOffset val="100"/>
        <c:tickLblSkip val="2"/>
        <c:noMultiLvlLbl val="0"/>
      </c:catAx>
      <c:valAx>
        <c:axId val="784353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3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ebb00e02-174d-41d2-9003-660d2513da3c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32-49F3-B3FE-822040D14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4320"/>
        <c:axId val="784354712"/>
      </c:lineChart>
      <c:catAx>
        <c:axId val="784354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4712"/>
        <c:crosses val="autoZero"/>
        <c:auto val="1"/>
        <c:lblAlgn val="ctr"/>
        <c:lblOffset val="100"/>
        <c:tickLblSkip val="2"/>
        <c:noMultiLvlLbl val="0"/>
      </c:catAx>
      <c:valAx>
        <c:axId val="784354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4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ca302f3d-e554-4792-8730-91c9e877dae0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90-48CB-907D-56B77DD6A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5496"/>
        <c:axId val="784355888"/>
      </c:lineChart>
      <c:catAx>
        <c:axId val="784355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5888"/>
        <c:crosses val="autoZero"/>
        <c:auto val="1"/>
        <c:lblAlgn val="ctr"/>
        <c:lblOffset val="100"/>
        <c:tickLblSkip val="2"/>
        <c:noMultiLvlLbl val="0"/>
      </c:catAx>
      <c:valAx>
        <c:axId val="784355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5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2c107b9c-0fac-45f6-bb6c-13530841a435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F0-40A0-885F-1107721B7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6672"/>
        <c:axId val="784357064"/>
      </c:lineChart>
      <c:catAx>
        <c:axId val="784356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7064"/>
        <c:crosses val="autoZero"/>
        <c:auto val="1"/>
        <c:lblAlgn val="ctr"/>
        <c:lblOffset val="100"/>
        <c:tickLblSkip val="2"/>
        <c:noMultiLvlLbl val="0"/>
      </c:catAx>
      <c:valAx>
        <c:axId val="784357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6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984af1cc-5503-44c5-9338-4fb78ced178f}"/>
      </c:ext>
    </c:extLst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4AA5-4FEF-BB05-6B9D33F7EF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7848"/>
        <c:axId val="784358240"/>
      </c:lineChart>
      <c:catAx>
        <c:axId val="784357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8240"/>
        <c:crosses val="autoZero"/>
        <c:auto val="1"/>
        <c:lblAlgn val="ctr"/>
        <c:lblOffset val="100"/>
        <c:tickLblSkip val="1"/>
        <c:noMultiLvlLbl val="0"/>
      </c:catAx>
      <c:valAx>
        <c:axId val="784358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7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bfd10c35-ce74-4cb3-8509-7e2a6a8e932c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56B1-49F0-88E3-FB072AC00F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59024"/>
        <c:axId val="784359416"/>
      </c:lineChart>
      <c:catAx>
        <c:axId val="784359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9416"/>
        <c:crosses val="autoZero"/>
        <c:auto val="1"/>
        <c:lblAlgn val="ctr"/>
        <c:lblOffset val="100"/>
        <c:tickLblSkip val="1"/>
        <c:noMultiLvlLbl val="0"/>
      </c:catAx>
      <c:valAx>
        <c:axId val="784359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59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be681ea-6019-4a21-9d30-bdc3c3e2c87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BE17-4285-BEDE-9FE36645B1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60200"/>
        <c:axId val="784360592"/>
      </c:lineChart>
      <c:catAx>
        <c:axId val="784360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0592"/>
        <c:crosses val="autoZero"/>
        <c:auto val="1"/>
        <c:lblAlgn val="ctr"/>
        <c:lblOffset val="100"/>
        <c:tickLblSkip val="1"/>
        <c:noMultiLvlLbl val="0"/>
      </c:catAx>
      <c:valAx>
        <c:axId val="784360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0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83e792e-2bf9-43d3-afa2-eecc26030ec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B139-463A-B917-B12523B25A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61376"/>
        <c:axId val="784361768"/>
      </c:lineChart>
      <c:catAx>
        <c:axId val="784361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1768"/>
        <c:crosses val="autoZero"/>
        <c:auto val="1"/>
        <c:lblAlgn val="ctr"/>
        <c:lblOffset val="100"/>
        <c:tickLblSkip val="1"/>
        <c:noMultiLvlLbl val="0"/>
      </c:catAx>
      <c:valAx>
        <c:axId val="784361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1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d61e0662-f91b-4ec5-82a9-079ee16a9550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D3B8-4435-801D-34972F9FB6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62552"/>
        <c:axId val="784362944"/>
      </c:lineChart>
      <c:catAx>
        <c:axId val="784362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2944"/>
        <c:crosses val="autoZero"/>
        <c:auto val="1"/>
        <c:lblAlgn val="ctr"/>
        <c:lblOffset val="100"/>
        <c:tickLblSkip val="1"/>
        <c:noMultiLvlLbl val="0"/>
      </c:catAx>
      <c:valAx>
        <c:axId val="784362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2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53f2a2c0-0c40-4eb1-a4ff-224e8f581ffa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0D97-4C04-90D9-B82D54DDAB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4363728"/>
        <c:axId val="784364120"/>
      </c:lineChart>
      <c:catAx>
        <c:axId val="784363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4120"/>
        <c:crosses val="autoZero"/>
        <c:auto val="1"/>
        <c:lblAlgn val="ctr"/>
        <c:lblOffset val="100"/>
        <c:tickLblSkip val="1"/>
        <c:noMultiLvlLbl val="0"/>
      </c:catAx>
      <c:valAx>
        <c:axId val="784364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784363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  <c:extLst>
      <c:ext uri="{0b15fc19-7d7d-44ad-8c2d-2c3a37ce22c3}">
        <chartProps xmlns="https://web.wps.cn/et/2018/main" chartId="{a494d727-bbc7-47a5-931e-5123b09f615b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226" Type="http://schemas.openxmlformats.org/officeDocument/2006/relationships/chart" Target="../charts/chart226.xml"/><Relationship Id="rId247" Type="http://schemas.openxmlformats.org/officeDocument/2006/relationships/chart" Target="../charts/chart247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37" Type="http://schemas.openxmlformats.org/officeDocument/2006/relationships/chart" Target="../charts/chart237.xml"/><Relationship Id="rId258" Type="http://schemas.openxmlformats.org/officeDocument/2006/relationships/chart" Target="../charts/chart258.xml"/><Relationship Id="rId22" Type="http://schemas.openxmlformats.org/officeDocument/2006/relationships/chart" Target="../charts/chart22.xml"/><Relationship Id="rId43" Type="http://schemas.openxmlformats.org/officeDocument/2006/relationships/chart" Target="../charts/chart43.xml"/><Relationship Id="rId64" Type="http://schemas.openxmlformats.org/officeDocument/2006/relationships/chart" Target="../charts/chart64.xml"/><Relationship Id="rId118" Type="http://schemas.openxmlformats.org/officeDocument/2006/relationships/chart" Target="../charts/chart118.xml"/><Relationship Id="rId139" Type="http://schemas.openxmlformats.org/officeDocument/2006/relationships/chart" Target="../charts/chart139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71" Type="http://schemas.openxmlformats.org/officeDocument/2006/relationships/chart" Target="../charts/chart171.xml"/><Relationship Id="rId192" Type="http://schemas.openxmlformats.org/officeDocument/2006/relationships/chart" Target="../charts/chart192.xml"/><Relationship Id="rId206" Type="http://schemas.openxmlformats.org/officeDocument/2006/relationships/chart" Target="../charts/chart206.xml"/><Relationship Id="rId227" Type="http://schemas.openxmlformats.org/officeDocument/2006/relationships/chart" Target="../charts/chart227.xml"/><Relationship Id="rId248" Type="http://schemas.openxmlformats.org/officeDocument/2006/relationships/chart" Target="../charts/chart248.xml"/><Relationship Id="rId12" Type="http://schemas.openxmlformats.org/officeDocument/2006/relationships/chart" Target="../charts/chart12.xml"/><Relationship Id="rId33" Type="http://schemas.openxmlformats.org/officeDocument/2006/relationships/chart" Target="../charts/chart33.xml"/><Relationship Id="rId108" Type="http://schemas.openxmlformats.org/officeDocument/2006/relationships/chart" Target="../charts/chart108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5" Type="http://schemas.openxmlformats.org/officeDocument/2006/relationships/chart" Target="../charts/chart75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61" Type="http://schemas.openxmlformats.org/officeDocument/2006/relationships/chart" Target="../charts/chart161.xml"/><Relationship Id="rId182" Type="http://schemas.openxmlformats.org/officeDocument/2006/relationships/chart" Target="../charts/chart182.xml"/><Relationship Id="rId217" Type="http://schemas.openxmlformats.org/officeDocument/2006/relationships/chart" Target="../charts/chart217.xml"/><Relationship Id="rId6" Type="http://schemas.openxmlformats.org/officeDocument/2006/relationships/chart" Target="../charts/chart6.xml"/><Relationship Id="rId238" Type="http://schemas.openxmlformats.org/officeDocument/2006/relationships/chart" Target="../charts/chart238.xml"/><Relationship Id="rId259" Type="http://schemas.openxmlformats.org/officeDocument/2006/relationships/chart" Target="../charts/chart259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228" Type="http://schemas.openxmlformats.org/officeDocument/2006/relationships/chart" Target="../charts/chart228.xml"/><Relationship Id="rId244" Type="http://schemas.openxmlformats.org/officeDocument/2006/relationships/chart" Target="../charts/chart244.xml"/><Relationship Id="rId249" Type="http://schemas.openxmlformats.org/officeDocument/2006/relationships/chart" Target="../charts/chart249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260" Type="http://schemas.openxmlformats.org/officeDocument/2006/relationships/chart" Target="../charts/chart260.xml"/><Relationship Id="rId265" Type="http://schemas.openxmlformats.org/officeDocument/2006/relationships/chart" Target="../charts/chart265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34" Type="http://schemas.openxmlformats.org/officeDocument/2006/relationships/chart" Target="../charts/chart234.xml"/><Relationship Id="rId239" Type="http://schemas.openxmlformats.org/officeDocument/2006/relationships/chart" Target="../charts/chart239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50" Type="http://schemas.openxmlformats.org/officeDocument/2006/relationships/chart" Target="../charts/chart250.xml"/><Relationship Id="rId255" Type="http://schemas.openxmlformats.org/officeDocument/2006/relationships/chart" Target="../charts/chart255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229" Type="http://schemas.openxmlformats.org/officeDocument/2006/relationships/chart" Target="../charts/chart229.xml"/><Relationship Id="rId19" Type="http://schemas.openxmlformats.org/officeDocument/2006/relationships/chart" Target="../charts/chart19.xml"/><Relationship Id="rId224" Type="http://schemas.openxmlformats.org/officeDocument/2006/relationships/chart" Target="../charts/chart224.xml"/><Relationship Id="rId240" Type="http://schemas.openxmlformats.org/officeDocument/2006/relationships/chart" Target="../charts/chart240.xml"/><Relationship Id="rId245" Type="http://schemas.openxmlformats.org/officeDocument/2006/relationships/chart" Target="../charts/chart245.xml"/><Relationship Id="rId261" Type="http://schemas.openxmlformats.org/officeDocument/2006/relationships/chart" Target="../charts/chart261.xml"/><Relationship Id="rId266" Type="http://schemas.openxmlformats.org/officeDocument/2006/relationships/chart" Target="../charts/chart266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30" Type="http://schemas.openxmlformats.org/officeDocument/2006/relationships/chart" Target="../charts/chart230.xml"/><Relationship Id="rId235" Type="http://schemas.openxmlformats.org/officeDocument/2006/relationships/chart" Target="../charts/chart235.xml"/><Relationship Id="rId251" Type="http://schemas.openxmlformats.org/officeDocument/2006/relationships/chart" Target="../charts/chart251.xml"/><Relationship Id="rId256" Type="http://schemas.openxmlformats.org/officeDocument/2006/relationships/chart" Target="../charts/chart256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225" Type="http://schemas.openxmlformats.org/officeDocument/2006/relationships/chart" Target="../charts/chart225.xml"/><Relationship Id="rId241" Type="http://schemas.openxmlformats.org/officeDocument/2006/relationships/chart" Target="../charts/chart241.xml"/><Relationship Id="rId246" Type="http://schemas.openxmlformats.org/officeDocument/2006/relationships/chart" Target="../charts/chart246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262" Type="http://schemas.openxmlformats.org/officeDocument/2006/relationships/chart" Target="../charts/chart262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36" Type="http://schemas.openxmlformats.org/officeDocument/2006/relationships/chart" Target="../charts/chart236.xml"/><Relationship Id="rId257" Type="http://schemas.openxmlformats.org/officeDocument/2006/relationships/chart" Target="../charts/chart257.xml"/><Relationship Id="rId26" Type="http://schemas.openxmlformats.org/officeDocument/2006/relationships/chart" Target="../charts/chart26.xml"/><Relationship Id="rId231" Type="http://schemas.openxmlformats.org/officeDocument/2006/relationships/chart" Target="../charts/chart231.xml"/><Relationship Id="rId252" Type="http://schemas.openxmlformats.org/officeDocument/2006/relationships/chart" Target="../charts/chart252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242" Type="http://schemas.openxmlformats.org/officeDocument/2006/relationships/chart" Target="../charts/chart242.xml"/><Relationship Id="rId263" Type="http://schemas.openxmlformats.org/officeDocument/2006/relationships/chart" Target="../charts/chart263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Relationship Id="rId211" Type="http://schemas.openxmlformats.org/officeDocument/2006/relationships/chart" Target="../charts/chart211.xml"/><Relationship Id="rId232" Type="http://schemas.openxmlformats.org/officeDocument/2006/relationships/chart" Target="../charts/chart232.xml"/><Relationship Id="rId253" Type="http://schemas.openxmlformats.org/officeDocument/2006/relationships/chart" Target="../charts/chart253.xml"/><Relationship Id="rId27" Type="http://schemas.openxmlformats.org/officeDocument/2006/relationships/chart" Target="../charts/chart27.xml"/><Relationship Id="rId48" Type="http://schemas.openxmlformats.org/officeDocument/2006/relationships/chart" Target="../charts/chart48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34" Type="http://schemas.openxmlformats.org/officeDocument/2006/relationships/chart" Target="../charts/chart134.xml"/><Relationship Id="rId80" Type="http://schemas.openxmlformats.org/officeDocument/2006/relationships/chart" Target="../charts/chart80.xml"/><Relationship Id="rId155" Type="http://schemas.openxmlformats.org/officeDocument/2006/relationships/chart" Target="../charts/chart155.xml"/><Relationship Id="rId176" Type="http://schemas.openxmlformats.org/officeDocument/2006/relationships/chart" Target="../charts/chart176.xml"/><Relationship Id="rId197" Type="http://schemas.openxmlformats.org/officeDocument/2006/relationships/chart" Target="../charts/chart197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243" Type="http://schemas.openxmlformats.org/officeDocument/2006/relationships/chart" Target="../charts/chart243.xml"/><Relationship Id="rId264" Type="http://schemas.openxmlformats.org/officeDocument/2006/relationships/chart" Target="../charts/chart264.xml"/><Relationship Id="rId17" Type="http://schemas.openxmlformats.org/officeDocument/2006/relationships/chart" Target="../charts/chart17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24" Type="http://schemas.openxmlformats.org/officeDocument/2006/relationships/chart" Target="../charts/chart124.xml"/><Relationship Id="rId70" Type="http://schemas.openxmlformats.org/officeDocument/2006/relationships/chart" Target="../charts/chart70.xml"/><Relationship Id="rId91" Type="http://schemas.openxmlformats.org/officeDocument/2006/relationships/chart" Target="../charts/chart91.xml"/><Relationship Id="rId145" Type="http://schemas.openxmlformats.org/officeDocument/2006/relationships/chart" Target="../charts/chart145.xml"/><Relationship Id="rId166" Type="http://schemas.openxmlformats.org/officeDocument/2006/relationships/chart" Target="../charts/chart166.xml"/><Relationship Id="rId187" Type="http://schemas.openxmlformats.org/officeDocument/2006/relationships/chart" Target="../charts/chart187.xml"/><Relationship Id="rId1" Type="http://schemas.openxmlformats.org/officeDocument/2006/relationships/chart" Target="../charts/chart1.xml"/><Relationship Id="rId212" Type="http://schemas.openxmlformats.org/officeDocument/2006/relationships/chart" Target="../charts/chart212.xml"/><Relationship Id="rId233" Type="http://schemas.openxmlformats.org/officeDocument/2006/relationships/chart" Target="../charts/chart233.xml"/><Relationship Id="rId254" Type="http://schemas.openxmlformats.org/officeDocument/2006/relationships/chart" Target="../charts/chart25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  <xdr:twoCellAnchor>
    <xdr:from>
      <xdr:col>0</xdr:col>
      <xdr:colOff>47625</xdr:colOff>
      <xdr:row>14</xdr:row>
      <xdr:rowOff>17859</xdr:rowOff>
    </xdr:from>
    <xdr:to>
      <xdr:col>2</xdr:col>
      <xdr:colOff>57150</xdr:colOff>
      <xdr:row>14</xdr:row>
      <xdr:rowOff>27384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5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4" name="Chart 5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5" name="Chart 6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6" name="Chart 7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7" name="Chart 8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8" name="Chart 9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9" name="Chart 10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0" name="Chart 11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1" name="Chart 12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2" name="Chart 13">
          <a:extLst>
            <a:ext uri="{FF2B5EF4-FFF2-40B4-BE49-F238E27FC236}">
              <a16:creationId xmlns:a16="http://schemas.microsoft.com/office/drawing/2014/main" id="{00000000-0008-0000-1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" name="图表 2">
          <a:extLst>
            <a:ext uri="{FF2B5EF4-FFF2-40B4-BE49-F238E27FC236}">
              <a16:creationId xmlns:a16="http://schemas.microsoft.com/office/drawing/2014/main" id="{00000000-0008-0000-11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5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4" name="图表 3">
          <a:extLst>
            <a:ext uri="{FF2B5EF4-FFF2-40B4-BE49-F238E27FC236}">
              <a16:creationId xmlns:a16="http://schemas.microsoft.com/office/drawing/2014/main" id="{00000000-0008-0000-11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" name="图表 4">
          <a:extLst>
            <a:ext uri="{FF2B5EF4-FFF2-40B4-BE49-F238E27FC236}">
              <a16:creationId xmlns:a16="http://schemas.microsoft.com/office/drawing/2014/main" id="{00000000-0008-0000-11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6" name="图表 5">
          <a:extLst>
            <a:ext uri="{FF2B5EF4-FFF2-40B4-BE49-F238E27FC236}">
              <a16:creationId xmlns:a16="http://schemas.microsoft.com/office/drawing/2014/main" id="{00000000-0008-0000-11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7" name="图表 6">
          <a:extLst>
            <a:ext uri="{FF2B5EF4-FFF2-40B4-BE49-F238E27FC236}">
              <a16:creationId xmlns:a16="http://schemas.microsoft.com/office/drawing/2014/main" id="{00000000-0008-0000-11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8" name="图表 7">
          <a:extLst>
            <a:ext uri="{FF2B5EF4-FFF2-40B4-BE49-F238E27FC236}">
              <a16:creationId xmlns:a16="http://schemas.microsoft.com/office/drawing/2014/main" id="{00000000-0008-0000-11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9" name="图表 8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0" name="图表 9">
          <a:extLst>
            <a:ext uri="{FF2B5EF4-FFF2-40B4-BE49-F238E27FC236}">
              <a16:creationId xmlns:a16="http://schemas.microsoft.com/office/drawing/2014/main" id="{00000000-0008-0000-11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1" name="Chart 4">
          <a:extLst>
            <a:ext uri="{FF2B5EF4-FFF2-40B4-BE49-F238E27FC236}">
              <a16:creationId xmlns:a16="http://schemas.microsoft.com/office/drawing/2014/main" id="{00000000-0008-0000-11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2" name="Chart 5">
          <a:extLst>
            <a:ext uri="{FF2B5EF4-FFF2-40B4-BE49-F238E27FC236}">
              <a16:creationId xmlns:a16="http://schemas.microsoft.com/office/drawing/2014/main" id="{00000000-0008-0000-11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3" name="Chart 6"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" name="Chart 7">
          <a:extLst>
            <a:ext uri="{FF2B5EF4-FFF2-40B4-BE49-F238E27FC236}">
              <a16:creationId xmlns:a16="http://schemas.microsoft.com/office/drawing/2014/main" id="{00000000-0008-0000-11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" name="Chart 8">
          <a:extLst>
            <a:ext uri="{FF2B5EF4-FFF2-40B4-BE49-F238E27FC236}">
              <a16:creationId xmlns:a16="http://schemas.microsoft.com/office/drawing/2014/main" id="{00000000-0008-0000-11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" name="Chart 9">
          <a:extLst>
            <a:ext uri="{FF2B5EF4-FFF2-40B4-BE49-F238E27FC236}">
              <a16:creationId xmlns:a16="http://schemas.microsoft.com/office/drawing/2014/main" id="{00000000-0008-0000-11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7" name="Chart 10">
          <a:extLst>
            <a:ext uri="{FF2B5EF4-FFF2-40B4-BE49-F238E27FC236}">
              <a16:creationId xmlns:a16="http://schemas.microsoft.com/office/drawing/2014/main" id="{00000000-0008-0000-1100-00001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8" name="Chart 11">
          <a:extLst>
            <a:ext uri="{FF2B5EF4-FFF2-40B4-BE49-F238E27FC236}">
              <a16:creationId xmlns:a16="http://schemas.microsoft.com/office/drawing/2014/main" id="{00000000-0008-0000-11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9" name="Chart 12">
          <a:extLst>
            <a:ext uri="{FF2B5EF4-FFF2-40B4-BE49-F238E27FC236}">
              <a16:creationId xmlns:a16="http://schemas.microsoft.com/office/drawing/2014/main" id="{00000000-0008-0000-1100-00001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0" name="Chart 13">
          <a:extLst>
            <a:ext uri="{FF2B5EF4-FFF2-40B4-BE49-F238E27FC236}">
              <a16:creationId xmlns:a16="http://schemas.microsoft.com/office/drawing/2014/main" id="{00000000-0008-0000-1100-00001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1" name="图表 2">
          <a:extLst>
            <a:ext uri="{FF2B5EF4-FFF2-40B4-BE49-F238E27FC236}">
              <a16:creationId xmlns:a16="http://schemas.microsoft.com/office/drawing/2014/main" id="{00000000-0008-0000-1100-00001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2" name="图表 3">
          <a:extLst>
            <a:ext uri="{FF2B5EF4-FFF2-40B4-BE49-F238E27FC236}">
              <a16:creationId xmlns:a16="http://schemas.microsoft.com/office/drawing/2014/main" id="{00000000-0008-0000-1100-00002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3" name="图表 4">
          <a:extLst>
            <a:ext uri="{FF2B5EF4-FFF2-40B4-BE49-F238E27FC236}">
              <a16:creationId xmlns:a16="http://schemas.microsoft.com/office/drawing/2014/main" id="{00000000-0008-0000-1100-00002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4" name="图表 5">
          <a:extLst>
            <a:ext uri="{FF2B5EF4-FFF2-40B4-BE49-F238E27FC236}">
              <a16:creationId xmlns:a16="http://schemas.microsoft.com/office/drawing/2014/main" id="{00000000-0008-0000-1100-00002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5" name="图表 6">
          <a:extLst>
            <a:ext uri="{FF2B5EF4-FFF2-40B4-BE49-F238E27FC236}">
              <a16:creationId xmlns:a16="http://schemas.microsoft.com/office/drawing/2014/main" id="{00000000-0008-0000-1100-00002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6" name="图表 7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7" name="图表 8">
          <a:extLst>
            <a:ext uri="{FF2B5EF4-FFF2-40B4-BE49-F238E27FC236}">
              <a16:creationId xmlns:a16="http://schemas.microsoft.com/office/drawing/2014/main" id="{00000000-0008-0000-1100-00002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8" name="图表 9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0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1</xdr:col>
      <xdr:colOff>685800</xdr:colOff>
      <xdr:row>14</xdr:row>
      <xdr:rowOff>28575</xdr:rowOff>
    </xdr:to>
    <xdr:graphicFrame macro="">
      <xdr:nvGraphicFramePr>
        <xdr:cNvPr id="263" name="Chart 4">
          <a:extLst>
            <a:ext uri="{FF2B5EF4-FFF2-40B4-BE49-F238E27FC236}">
              <a16:creationId xmlns:a16="http://schemas.microsoft.com/office/drawing/2014/main" id="{00000000-0008-0000-1100-000007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1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1</xdr:col>
      <xdr:colOff>685800</xdr:colOff>
      <xdr:row>14</xdr:row>
      <xdr:rowOff>28575</xdr:rowOff>
    </xdr:to>
    <xdr:graphicFrame macro="">
      <xdr:nvGraphicFramePr>
        <xdr:cNvPr id="265" name="Chart 4">
          <a:extLst>
            <a:ext uri="{FF2B5EF4-FFF2-40B4-BE49-F238E27FC236}">
              <a16:creationId xmlns:a16="http://schemas.microsoft.com/office/drawing/2014/main" id="{00000000-0008-0000-1100-000009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2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1</xdr:col>
      <xdr:colOff>685800</xdr:colOff>
      <xdr:row>14</xdr:row>
      <xdr:rowOff>28575</xdr:rowOff>
    </xdr:to>
    <xdr:graphicFrame macro="">
      <xdr:nvGraphicFramePr>
        <xdr:cNvPr id="268" name="Chart 4">
          <a:extLst>
            <a:ext uri="{FF2B5EF4-FFF2-40B4-BE49-F238E27FC236}">
              <a16:creationId xmlns:a16="http://schemas.microsoft.com/office/drawing/2014/main" id="{00000000-0008-0000-1100-00000C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3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1</xdr:col>
      <xdr:colOff>685800</xdr:colOff>
      <xdr:row>14</xdr:row>
      <xdr:rowOff>28575</xdr:rowOff>
    </xdr:to>
    <xdr:graphicFrame macro="">
      <xdr:nvGraphicFramePr>
        <xdr:cNvPr id="267" name="Chart 4">
          <a:extLst>
            <a:ext uri="{FF2B5EF4-FFF2-40B4-BE49-F238E27FC236}">
              <a16:creationId xmlns:a16="http://schemas.microsoft.com/office/drawing/2014/main" id="{00000000-0008-0000-1100-00000B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4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1</xdr:col>
      <xdr:colOff>685800</xdr:colOff>
      <xdr:row>14</xdr:row>
      <xdr:rowOff>28575</xdr:rowOff>
    </xdr:to>
    <xdr:graphicFrame macro="">
      <xdr:nvGraphicFramePr>
        <xdr:cNvPr id="269" name="Chart 4">
          <a:extLst>
            <a:ext uri="{FF2B5EF4-FFF2-40B4-BE49-F238E27FC236}">
              <a16:creationId xmlns:a16="http://schemas.microsoft.com/office/drawing/2014/main" id="{00000000-0008-0000-1100-00000D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5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1</xdr:col>
      <xdr:colOff>685800</xdr:colOff>
      <xdr:row>14</xdr:row>
      <xdr:rowOff>28575</xdr:rowOff>
    </xdr:to>
    <xdr:graphicFrame macro="">
      <xdr:nvGraphicFramePr>
        <xdr:cNvPr id="271" name="Chart 4">
          <a:extLst>
            <a:ext uri="{FF2B5EF4-FFF2-40B4-BE49-F238E27FC236}">
              <a16:creationId xmlns:a16="http://schemas.microsoft.com/office/drawing/2014/main" id="{00000000-0008-0000-1100-00000F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5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6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7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2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3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4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5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3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5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7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&#30424;&#32508;&#21512;&#22788;&#25991;&#20214;/0&#28246;&#21271;&#21382;&#24180;&#32508;&#21512;&#26376;&#25253;/&#32508;&#21512;&#26376;&#25253;2023&#24180;/2023&#24180;1-2&#26376;/&#36152;&#32463;&#22788;&#27169;&#26495;(5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:\10.42.31.10\e:\statsftp\incoming\&#215;&#219;&#186;&#207;&#180;&#166;\&#192;&#180;&#205;&#242;&#198;&#188;\&#191;&#236;&#177;&#168;(&#201;&#204;&#210;&#181;)09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:\10.42.31.10\e:\statsftp\incoming\&#215;&#219;&#186;&#207;&#180;&#166;\&#192;&#180;&#205;&#242;&#198;&#188;\&#191;&#236;&#177;&#168;(&#201;&#204;&#210;&#181;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"/>
      <sheetName val="18"/>
      <sheetName val="19"/>
      <sheetName val="35"/>
      <sheetName val="37"/>
      <sheetName val="38"/>
      <sheetName val="39"/>
      <sheetName val="40"/>
      <sheetName val="46"/>
      <sheetName val="47"/>
      <sheetName val="48"/>
      <sheetName val="49"/>
      <sheetName val="eqpmad2"/>
    </sheetNames>
    <sheetDataSet>
      <sheetData sheetId="0">
        <row r="5">
          <cell r="C5">
            <v>3845.2613000000001</v>
          </cell>
        </row>
        <row r="6">
          <cell r="C6">
            <v>1408.2993200000001</v>
          </cell>
        </row>
        <row r="8">
          <cell r="C8">
            <v>4161.7032200000003</v>
          </cell>
        </row>
        <row r="9">
          <cell r="C9">
            <v>2970.8207900000002</v>
          </cell>
        </row>
        <row r="10">
          <cell r="C10">
            <v>1190.8824300000001</v>
          </cell>
        </row>
        <row r="12">
          <cell r="C12">
            <v>121.45269</v>
          </cell>
        </row>
        <row r="13">
          <cell r="C13">
            <v>24.622170000000001</v>
          </cell>
        </row>
        <row r="14">
          <cell r="C14">
            <v>96.830520000000007</v>
          </cell>
        </row>
        <row r="17">
          <cell r="C17">
            <v>6.0174474387704899</v>
          </cell>
        </row>
        <row r="18">
          <cell r="C18">
            <v>7.8444215391825196</v>
          </cell>
        </row>
        <row r="20">
          <cell r="C20">
            <v>11.7564567755176</v>
          </cell>
        </row>
        <row r="21">
          <cell r="C21">
            <v>13.501183858959401</v>
          </cell>
        </row>
        <row r="22">
          <cell r="C22">
            <v>7.6291697880851599</v>
          </cell>
        </row>
        <row r="24">
          <cell r="C24">
            <v>15.704623166629601</v>
          </cell>
        </row>
        <row r="25">
          <cell r="C25">
            <v>19.201863296904602</v>
          </cell>
        </row>
        <row r="26">
          <cell r="C26">
            <v>14.847823596208499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  <sheetName val="SW-TEO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  <sheetName val="Financ. Overview"/>
      <sheetName val="Toolbox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5"/>
  <sheetViews>
    <sheetView tabSelected="1" workbookViewId="0">
      <selection sqref="A1:B1"/>
    </sheetView>
  </sheetViews>
  <sheetFormatPr defaultColWidth="9" defaultRowHeight="14.4"/>
  <cols>
    <col min="1" max="1" width="8" style="353" customWidth="1"/>
    <col min="2" max="2" width="49.88671875" style="354" customWidth="1"/>
    <col min="3" max="256" width="9" style="353"/>
    <col min="257" max="257" width="8" style="353" customWidth="1"/>
    <col min="258" max="258" width="49.88671875" style="353" customWidth="1"/>
    <col min="259" max="512" width="9" style="353"/>
    <col min="513" max="513" width="8" style="353" customWidth="1"/>
    <col min="514" max="514" width="49.88671875" style="353" customWidth="1"/>
    <col min="515" max="768" width="9" style="353"/>
    <col min="769" max="769" width="8" style="353" customWidth="1"/>
    <col min="770" max="770" width="49.88671875" style="353" customWidth="1"/>
    <col min="771" max="1024" width="9" style="353"/>
    <col min="1025" max="1025" width="8" style="353" customWidth="1"/>
    <col min="1026" max="1026" width="49.88671875" style="353" customWidth="1"/>
    <col min="1027" max="1280" width="9" style="353"/>
    <col min="1281" max="1281" width="8" style="353" customWidth="1"/>
    <col min="1282" max="1282" width="49.88671875" style="353" customWidth="1"/>
    <col min="1283" max="1536" width="9" style="353"/>
    <col min="1537" max="1537" width="8" style="353" customWidth="1"/>
    <col min="1538" max="1538" width="49.88671875" style="353" customWidth="1"/>
    <col min="1539" max="1792" width="9" style="353"/>
    <col min="1793" max="1793" width="8" style="353" customWidth="1"/>
    <col min="1794" max="1794" width="49.88671875" style="353" customWidth="1"/>
    <col min="1795" max="2048" width="9" style="353"/>
    <col min="2049" max="2049" width="8" style="353" customWidth="1"/>
    <col min="2050" max="2050" width="49.88671875" style="353" customWidth="1"/>
    <col min="2051" max="2304" width="9" style="353"/>
    <col min="2305" max="2305" width="8" style="353" customWidth="1"/>
    <col min="2306" max="2306" width="49.88671875" style="353" customWidth="1"/>
    <col min="2307" max="2560" width="9" style="353"/>
    <col min="2561" max="2561" width="8" style="353" customWidth="1"/>
    <col min="2562" max="2562" width="49.88671875" style="353" customWidth="1"/>
    <col min="2563" max="2816" width="9" style="353"/>
    <col min="2817" max="2817" width="8" style="353" customWidth="1"/>
    <col min="2818" max="2818" width="49.88671875" style="353" customWidth="1"/>
    <col min="2819" max="3072" width="9" style="353"/>
    <col min="3073" max="3073" width="8" style="353" customWidth="1"/>
    <col min="3074" max="3074" width="49.88671875" style="353" customWidth="1"/>
    <col min="3075" max="3328" width="9" style="353"/>
    <col min="3329" max="3329" width="8" style="353" customWidth="1"/>
    <col min="3330" max="3330" width="49.88671875" style="353" customWidth="1"/>
    <col min="3331" max="3584" width="9" style="353"/>
    <col min="3585" max="3585" width="8" style="353" customWidth="1"/>
    <col min="3586" max="3586" width="49.88671875" style="353" customWidth="1"/>
    <col min="3587" max="3840" width="9" style="353"/>
    <col min="3841" max="3841" width="8" style="353" customWidth="1"/>
    <col min="3842" max="3842" width="49.88671875" style="353" customWidth="1"/>
    <col min="3843" max="4096" width="9" style="353"/>
    <col min="4097" max="4097" width="8" style="353" customWidth="1"/>
    <col min="4098" max="4098" width="49.88671875" style="353" customWidth="1"/>
    <col min="4099" max="4352" width="9" style="353"/>
    <col min="4353" max="4353" width="8" style="353" customWidth="1"/>
    <col min="4354" max="4354" width="49.88671875" style="353" customWidth="1"/>
    <col min="4355" max="4608" width="9" style="353"/>
    <col min="4609" max="4609" width="8" style="353" customWidth="1"/>
    <col min="4610" max="4610" width="49.88671875" style="353" customWidth="1"/>
    <col min="4611" max="4864" width="9" style="353"/>
    <col min="4865" max="4865" width="8" style="353" customWidth="1"/>
    <col min="4866" max="4866" width="49.88671875" style="353" customWidth="1"/>
    <col min="4867" max="5120" width="9" style="353"/>
    <col min="5121" max="5121" width="8" style="353" customWidth="1"/>
    <col min="5122" max="5122" width="49.88671875" style="353" customWidth="1"/>
    <col min="5123" max="5376" width="9" style="353"/>
    <col min="5377" max="5377" width="8" style="353" customWidth="1"/>
    <col min="5378" max="5378" width="49.88671875" style="353" customWidth="1"/>
    <col min="5379" max="5632" width="9" style="353"/>
    <col min="5633" max="5633" width="8" style="353" customWidth="1"/>
    <col min="5634" max="5634" width="49.88671875" style="353" customWidth="1"/>
    <col min="5635" max="5888" width="9" style="353"/>
    <col min="5889" max="5889" width="8" style="353" customWidth="1"/>
    <col min="5890" max="5890" width="49.88671875" style="353" customWidth="1"/>
    <col min="5891" max="6144" width="9" style="353"/>
    <col min="6145" max="6145" width="8" style="353" customWidth="1"/>
    <col min="6146" max="6146" width="49.88671875" style="353" customWidth="1"/>
    <col min="6147" max="6400" width="9" style="353"/>
    <col min="6401" max="6401" width="8" style="353" customWidth="1"/>
    <col min="6402" max="6402" width="49.88671875" style="353" customWidth="1"/>
    <col min="6403" max="6656" width="9" style="353"/>
    <col min="6657" max="6657" width="8" style="353" customWidth="1"/>
    <col min="6658" max="6658" width="49.88671875" style="353" customWidth="1"/>
    <col min="6659" max="6912" width="9" style="353"/>
    <col min="6913" max="6913" width="8" style="353" customWidth="1"/>
    <col min="6914" max="6914" width="49.88671875" style="353" customWidth="1"/>
    <col min="6915" max="7168" width="9" style="353"/>
    <col min="7169" max="7169" width="8" style="353" customWidth="1"/>
    <col min="7170" max="7170" width="49.88671875" style="353" customWidth="1"/>
    <col min="7171" max="7424" width="9" style="353"/>
    <col min="7425" max="7425" width="8" style="353" customWidth="1"/>
    <col min="7426" max="7426" width="49.88671875" style="353" customWidth="1"/>
    <col min="7427" max="7680" width="9" style="353"/>
    <col min="7681" max="7681" width="8" style="353" customWidth="1"/>
    <col min="7682" max="7682" width="49.88671875" style="353" customWidth="1"/>
    <col min="7683" max="7936" width="9" style="353"/>
    <col min="7937" max="7937" width="8" style="353" customWidth="1"/>
    <col min="7938" max="7938" width="49.88671875" style="353" customWidth="1"/>
    <col min="7939" max="8192" width="9" style="353"/>
    <col min="8193" max="8193" width="8" style="353" customWidth="1"/>
    <col min="8194" max="8194" width="49.88671875" style="353" customWidth="1"/>
    <col min="8195" max="8448" width="9" style="353"/>
    <col min="8449" max="8449" width="8" style="353" customWidth="1"/>
    <col min="8450" max="8450" width="49.88671875" style="353" customWidth="1"/>
    <col min="8451" max="8704" width="9" style="353"/>
    <col min="8705" max="8705" width="8" style="353" customWidth="1"/>
    <col min="8706" max="8706" width="49.88671875" style="353" customWidth="1"/>
    <col min="8707" max="8960" width="9" style="353"/>
    <col min="8961" max="8961" width="8" style="353" customWidth="1"/>
    <col min="8962" max="8962" width="49.88671875" style="353" customWidth="1"/>
    <col min="8963" max="9216" width="9" style="353"/>
    <col min="9217" max="9217" width="8" style="353" customWidth="1"/>
    <col min="9218" max="9218" width="49.88671875" style="353" customWidth="1"/>
    <col min="9219" max="9472" width="9" style="353"/>
    <col min="9473" max="9473" width="8" style="353" customWidth="1"/>
    <col min="9474" max="9474" width="49.88671875" style="353" customWidth="1"/>
    <col min="9475" max="9728" width="9" style="353"/>
    <col min="9729" max="9729" width="8" style="353" customWidth="1"/>
    <col min="9730" max="9730" width="49.88671875" style="353" customWidth="1"/>
    <col min="9731" max="9984" width="9" style="353"/>
    <col min="9985" max="9985" width="8" style="353" customWidth="1"/>
    <col min="9986" max="9986" width="49.88671875" style="353" customWidth="1"/>
    <col min="9987" max="10240" width="9" style="353"/>
    <col min="10241" max="10241" width="8" style="353" customWidth="1"/>
    <col min="10242" max="10242" width="49.88671875" style="353" customWidth="1"/>
    <col min="10243" max="10496" width="9" style="353"/>
    <col min="10497" max="10497" width="8" style="353" customWidth="1"/>
    <col min="10498" max="10498" width="49.88671875" style="353" customWidth="1"/>
    <col min="10499" max="10752" width="9" style="353"/>
    <col min="10753" max="10753" width="8" style="353" customWidth="1"/>
    <col min="10754" max="10754" width="49.88671875" style="353" customWidth="1"/>
    <col min="10755" max="11008" width="9" style="353"/>
    <col min="11009" max="11009" width="8" style="353" customWidth="1"/>
    <col min="11010" max="11010" width="49.88671875" style="353" customWidth="1"/>
    <col min="11011" max="11264" width="9" style="353"/>
    <col min="11265" max="11265" width="8" style="353" customWidth="1"/>
    <col min="11266" max="11266" width="49.88671875" style="353" customWidth="1"/>
    <col min="11267" max="11520" width="9" style="353"/>
    <col min="11521" max="11521" width="8" style="353" customWidth="1"/>
    <col min="11522" max="11522" width="49.88671875" style="353" customWidth="1"/>
    <col min="11523" max="11776" width="9" style="353"/>
    <col min="11777" max="11777" width="8" style="353" customWidth="1"/>
    <col min="11778" max="11778" width="49.88671875" style="353" customWidth="1"/>
    <col min="11779" max="12032" width="9" style="353"/>
    <col min="12033" max="12033" width="8" style="353" customWidth="1"/>
    <col min="12034" max="12034" width="49.88671875" style="353" customWidth="1"/>
    <col min="12035" max="12288" width="9" style="353"/>
    <col min="12289" max="12289" width="8" style="353" customWidth="1"/>
    <col min="12290" max="12290" width="49.88671875" style="353" customWidth="1"/>
    <col min="12291" max="12544" width="9" style="353"/>
    <col min="12545" max="12545" width="8" style="353" customWidth="1"/>
    <col min="12546" max="12546" width="49.88671875" style="353" customWidth="1"/>
    <col min="12547" max="12800" width="9" style="353"/>
    <col min="12801" max="12801" width="8" style="353" customWidth="1"/>
    <col min="12802" max="12802" width="49.88671875" style="353" customWidth="1"/>
    <col min="12803" max="13056" width="9" style="353"/>
    <col min="13057" max="13057" width="8" style="353" customWidth="1"/>
    <col min="13058" max="13058" width="49.88671875" style="353" customWidth="1"/>
    <col min="13059" max="13312" width="9" style="353"/>
    <col min="13313" max="13313" width="8" style="353" customWidth="1"/>
    <col min="13314" max="13314" width="49.88671875" style="353" customWidth="1"/>
    <col min="13315" max="13568" width="9" style="353"/>
    <col min="13569" max="13569" width="8" style="353" customWidth="1"/>
    <col min="13570" max="13570" width="49.88671875" style="353" customWidth="1"/>
    <col min="13571" max="13824" width="9" style="353"/>
    <col min="13825" max="13825" width="8" style="353" customWidth="1"/>
    <col min="13826" max="13826" width="49.88671875" style="353" customWidth="1"/>
    <col min="13827" max="14080" width="9" style="353"/>
    <col min="14081" max="14081" width="8" style="353" customWidth="1"/>
    <col min="14082" max="14082" width="49.88671875" style="353" customWidth="1"/>
    <col min="14083" max="14336" width="9" style="353"/>
    <col min="14337" max="14337" width="8" style="353" customWidth="1"/>
    <col min="14338" max="14338" width="49.88671875" style="353" customWidth="1"/>
    <col min="14339" max="14592" width="9" style="353"/>
    <col min="14593" max="14593" width="8" style="353" customWidth="1"/>
    <col min="14594" max="14594" width="49.88671875" style="353" customWidth="1"/>
    <col min="14595" max="14848" width="9" style="353"/>
    <col min="14849" max="14849" width="8" style="353" customWidth="1"/>
    <col min="14850" max="14850" width="49.88671875" style="353" customWidth="1"/>
    <col min="14851" max="15104" width="9" style="353"/>
    <col min="15105" max="15105" width="8" style="353" customWidth="1"/>
    <col min="15106" max="15106" width="49.88671875" style="353" customWidth="1"/>
    <col min="15107" max="15360" width="9" style="353"/>
    <col min="15361" max="15361" width="8" style="353" customWidth="1"/>
    <col min="15362" max="15362" width="49.88671875" style="353" customWidth="1"/>
    <col min="15363" max="15616" width="9" style="353"/>
    <col min="15617" max="15617" width="8" style="353" customWidth="1"/>
    <col min="15618" max="15618" width="49.88671875" style="353" customWidth="1"/>
    <col min="15619" max="15872" width="9" style="353"/>
    <col min="15873" max="15873" width="8" style="353" customWidth="1"/>
    <col min="15874" max="15874" width="49.88671875" style="353" customWidth="1"/>
    <col min="15875" max="16128" width="9" style="353"/>
    <col min="16129" max="16129" width="8" style="353" customWidth="1"/>
    <col min="16130" max="16130" width="49.88671875" style="353" customWidth="1"/>
    <col min="16131" max="16384" width="9" style="353"/>
  </cols>
  <sheetData>
    <row r="1" spans="1:2">
      <c r="A1" s="357" t="s">
        <v>0</v>
      </c>
      <c r="B1" s="358"/>
    </row>
    <row r="2" spans="1:2">
      <c r="A2" s="355">
        <v>1</v>
      </c>
      <c r="B2" s="356" t="s">
        <v>1</v>
      </c>
    </row>
    <row r="3" spans="1:2">
      <c r="A3" s="355">
        <v>2</v>
      </c>
      <c r="B3" s="356" t="s">
        <v>2</v>
      </c>
    </row>
    <row r="4" spans="1:2">
      <c r="A4" s="355">
        <v>3</v>
      </c>
      <c r="B4" s="356" t="s">
        <v>3</v>
      </c>
    </row>
    <row r="5" spans="1:2">
      <c r="A5" s="355">
        <v>4</v>
      </c>
      <c r="B5" s="356" t="s">
        <v>4</v>
      </c>
    </row>
    <row r="6" spans="1:2">
      <c r="A6" s="355">
        <v>5</v>
      </c>
      <c r="B6" s="356" t="s">
        <v>5</v>
      </c>
    </row>
    <row r="7" spans="1:2">
      <c r="A7" s="355">
        <v>6</v>
      </c>
      <c r="B7" s="356" t="s">
        <v>6</v>
      </c>
    </row>
    <row r="8" spans="1:2">
      <c r="A8" s="355">
        <v>7</v>
      </c>
      <c r="B8" s="356" t="s">
        <v>7</v>
      </c>
    </row>
    <row r="9" spans="1:2">
      <c r="A9" s="355">
        <v>8</v>
      </c>
      <c r="B9" s="356" t="s">
        <v>8</v>
      </c>
    </row>
    <row r="10" spans="1:2">
      <c r="A10" s="355">
        <v>9</v>
      </c>
      <c r="B10" s="356" t="s">
        <v>9</v>
      </c>
    </row>
    <row r="11" spans="1:2">
      <c r="A11" s="355">
        <v>10</v>
      </c>
      <c r="B11" s="356" t="s">
        <v>10</v>
      </c>
    </row>
    <row r="12" spans="1:2">
      <c r="A12" s="355">
        <v>11</v>
      </c>
      <c r="B12" s="356" t="s">
        <v>11</v>
      </c>
    </row>
    <row r="13" spans="1:2">
      <c r="A13" s="355">
        <v>12</v>
      </c>
      <c r="B13" s="356" t="s">
        <v>12</v>
      </c>
    </row>
    <row r="14" spans="1:2">
      <c r="A14" s="355">
        <v>13</v>
      </c>
      <c r="B14" s="356" t="s">
        <v>13</v>
      </c>
    </row>
    <row r="15" spans="1:2">
      <c r="A15" s="355">
        <v>14</v>
      </c>
      <c r="B15" s="356" t="s">
        <v>14</v>
      </c>
    </row>
    <row r="16" spans="1:2">
      <c r="A16" s="355">
        <v>15</v>
      </c>
      <c r="B16" s="356" t="s">
        <v>15</v>
      </c>
    </row>
    <row r="17" spans="1:2">
      <c r="A17" s="355">
        <v>16</v>
      </c>
      <c r="B17" s="356" t="s">
        <v>16</v>
      </c>
    </row>
    <row r="18" spans="1:2">
      <c r="A18" s="355">
        <v>17</v>
      </c>
      <c r="B18" s="356" t="s">
        <v>17</v>
      </c>
    </row>
    <row r="19" spans="1:2">
      <c r="A19" s="355">
        <v>18</v>
      </c>
      <c r="B19" s="356" t="s">
        <v>18</v>
      </c>
    </row>
    <row r="20" spans="1:2">
      <c r="A20" s="355">
        <v>19</v>
      </c>
      <c r="B20" s="356" t="s">
        <v>19</v>
      </c>
    </row>
    <row r="21" spans="1:2">
      <c r="A21" s="355">
        <v>22</v>
      </c>
      <c r="B21" s="356" t="s">
        <v>20</v>
      </c>
    </row>
    <row r="22" spans="1:2">
      <c r="A22" s="355">
        <v>23</v>
      </c>
      <c r="B22" s="356" t="s">
        <v>21</v>
      </c>
    </row>
    <row r="23" spans="1:2">
      <c r="A23" s="355">
        <v>24</v>
      </c>
      <c r="B23" s="356" t="s">
        <v>22</v>
      </c>
    </row>
    <row r="24" spans="1:2">
      <c r="A24" s="355">
        <v>25</v>
      </c>
      <c r="B24" s="356" t="s">
        <v>23</v>
      </c>
    </row>
    <row r="25" spans="1:2">
      <c r="A25" s="355">
        <v>26</v>
      </c>
      <c r="B25" s="356" t="s">
        <v>24</v>
      </c>
    </row>
  </sheetData>
  <mergeCells count="1">
    <mergeCell ref="A1:B1"/>
  </mergeCells>
  <phoneticPr fontId="1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3"/>
  <sheetViews>
    <sheetView workbookViewId="0"/>
  </sheetViews>
  <sheetFormatPr defaultColWidth="9" defaultRowHeight="14.4"/>
  <cols>
    <col min="1" max="1" width="35.109375" customWidth="1"/>
    <col min="2" max="2" width="15.6640625" customWidth="1"/>
    <col min="3" max="3" width="13.21875" customWidth="1"/>
    <col min="4" max="4" width="15.44140625" style="17" customWidth="1"/>
    <col min="5" max="5" width="16.33203125" customWidth="1"/>
    <col min="257" max="257" width="35.109375" customWidth="1"/>
    <col min="258" max="258" width="15.6640625" customWidth="1"/>
    <col min="259" max="259" width="9.33203125" customWidth="1"/>
    <col min="261" max="261" width="16.33203125" customWidth="1"/>
    <col min="513" max="513" width="35.109375" customWidth="1"/>
    <col min="514" max="514" width="15.6640625" customWidth="1"/>
    <col min="515" max="515" width="9.33203125" customWidth="1"/>
    <col min="517" max="517" width="16.33203125" customWidth="1"/>
    <col min="769" max="769" width="35.109375" customWidth="1"/>
    <col min="770" max="770" width="15.6640625" customWidth="1"/>
    <col min="771" max="771" width="9.33203125" customWidth="1"/>
    <col min="773" max="773" width="16.33203125" customWidth="1"/>
    <col min="1025" max="1025" width="35.109375" customWidth="1"/>
    <col min="1026" max="1026" width="15.6640625" customWidth="1"/>
    <col min="1027" max="1027" width="9.33203125" customWidth="1"/>
    <col min="1029" max="1029" width="16.33203125" customWidth="1"/>
    <col min="1281" max="1281" width="35.109375" customWidth="1"/>
    <col min="1282" max="1282" width="15.6640625" customWidth="1"/>
    <col min="1283" max="1283" width="9.33203125" customWidth="1"/>
    <col min="1285" max="1285" width="16.33203125" customWidth="1"/>
    <col min="1537" max="1537" width="35.109375" customWidth="1"/>
    <col min="1538" max="1538" width="15.6640625" customWidth="1"/>
    <col min="1539" max="1539" width="9.33203125" customWidth="1"/>
    <col min="1541" max="1541" width="16.33203125" customWidth="1"/>
    <col min="1793" max="1793" width="35.109375" customWidth="1"/>
    <col min="1794" max="1794" width="15.6640625" customWidth="1"/>
    <col min="1795" max="1795" width="9.33203125" customWidth="1"/>
    <col min="1797" max="1797" width="16.33203125" customWidth="1"/>
    <col min="2049" max="2049" width="35.109375" customWidth="1"/>
    <col min="2050" max="2050" width="15.6640625" customWidth="1"/>
    <col min="2051" max="2051" width="9.33203125" customWidth="1"/>
    <col min="2053" max="2053" width="16.33203125" customWidth="1"/>
    <col min="2305" max="2305" width="35.109375" customWidth="1"/>
    <col min="2306" max="2306" width="15.6640625" customWidth="1"/>
    <col min="2307" max="2307" width="9.33203125" customWidth="1"/>
    <col min="2309" max="2309" width="16.33203125" customWidth="1"/>
    <col min="2561" max="2561" width="35.109375" customWidth="1"/>
    <col min="2562" max="2562" width="15.6640625" customWidth="1"/>
    <col min="2563" max="2563" width="9.33203125" customWidth="1"/>
    <col min="2565" max="2565" width="16.33203125" customWidth="1"/>
    <col min="2817" max="2817" width="35.109375" customWidth="1"/>
    <col min="2818" max="2818" width="15.6640625" customWidth="1"/>
    <col min="2819" max="2819" width="9.33203125" customWidth="1"/>
    <col min="2821" max="2821" width="16.33203125" customWidth="1"/>
    <col min="3073" max="3073" width="35.109375" customWidth="1"/>
    <col min="3074" max="3074" width="15.6640625" customWidth="1"/>
    <col min="3075" max="3075" width="9.33203125" customWidth="1"/>
    <col min="3077" max="3077" width="16.33203125" customWidth="1"/>
    <col min="3329" max="3329" width="35.109375" customWidth="1"/>
    <col min="3330" max="3330" width="15.6640625" customWidth="1"/>
    <col min="3331" max="3331" width="9.33203125" customWidth="1"/>
    <col min="3333" max="3333" width="16.33203125" customWidth="1"/>
    <col min="3585" max="3585" width="35.109375" customWidth="1"/>
    <col min="3586" max="3586" width="15.6640625" customWidth="1"/>
    <col min="3587" max="3587" width="9.33203125" customWidth="1"/>
    <col min="3589" max="3589" width="16.33203125" customWidth="1"/>
    <col min="3841" max="3841" width="35.109375" customWidth="1"/>
    <col min="3842" max="3842" width="15.6640625" customWidth="1"/>
    <col min="3843" max="3843" width="9.33203125" customWidth="1"/>
    <col min="3845" max="3845" width="16.33203125" customWidth="1"/>
    <col min="4097" max="4097" width="35.109375" customWidth="1"/>
    <col min="4098" max="4098" width="15.6640625" customWidth="1"/>
    <col min="4099" max="4099" width="9.33203125" customWidth="1"/>
    <col min="4101" max="4101" width="16.33203125" customWidth="1"/>
    <col min="4353" max="4353" width="35.109375" customWidth="1"/>
    <col min="4354" max="4354" width="15.6640625" customWidth="1"/>
    <col min="4355" max="4355" width="9.33203125" customWidth="1"/>
    <col min="4357" max="4357" width="16.33203125" customWidth="1"/>
    <col min="4609" max="4609" width="35.109375" customWidth="1"/>
    <col min="4610" max="4610" width="15.6640625" customWidth="1"/>
    <col min="4611" max="4611" width="9.33203125" customWidth="1"/>
    <col min="4613" max="4613" width="16.33203125" customWidth="1"/>
    <col min="4865" max="4865" width="35.109375" customWidth="1"/>
    <col min="4866" max="4866" width="15.6640625" customWidth="1"/>
    <col min="4867" max="4867" width="9.33203125" customWidth="1"/>
    <col min="4869" max="4869" width="16.33203125" customWidth="1"/>
    <col min="5121" max="5121" width="35.109375" customWidth="1"/>
    <col min="5122" max="5122" width="15.6640625" customWidth="1"/>
    <col min="5123" max="5123" width="9.33203125" customWidth="1"/>
    <col min="5125" max="5125" width="16.33203125" customWidth="1"/>
    <col min="5377" max="5377" width="35.109375" customWidth="1"/>
    <col min="5378" max="5378" width="15.6640625" customWidth="1"/>
    <col min="5379" max="5379" width="9.33203125" customWidth="1"/>
    <col min="5381" max="5381" width="16.33203125" customWidth="1"/>
    <col min="5633" max="5633" width="35.109375" customWidth="1"/>
    <col min="5634" max="5634" width="15.6640625" customWidth="1"/>
    <col min="5635" max="5635" width="9.33203125" customWidth="1"/>
    <col min="5637" max="5637" width="16.33203125" customWidth="1"/>
    <col min="5889" max="5889" width="35.109375" customWidth="1"/>
    <col min="5890" max="5890" width="15.6640625" customWidth="1"/>
    <col min="5891" max="5891" width="9.33203125" customWidth="1"/>
    <col min="5893" max="5893" width="16.33203125" customWidth="1"/>
    <col min="6145" max="6145" width="35.109375" customWidth="1"/>
    <col min="6146" max="6146" width="15.6640625" customWidth="1"/>
    <col min="6147" max="6147" width="9.33203125" customWidth="1"/>
    <col min="6149" max="6149" width="16.33203125" customWidth="1"/>
    <col min="6401" max="6401" width="35.109375" customWidth="1"/>
    <col min="6402" max="6402" width="15.6640625" customWidth="1"/>
    <col min="6403" max="6403" width="9.33203125" customWidth="1"/>
    <col min="6405" max="6405" width="16.33203125" customWidth="1"/>
    <col min="6657" max="6657" width="35.109375" customWidth="1"/>
    <col min="6658" max="6658" width="15.6640625" customWidth="1"/>
    <col min="6659" max="6659" width="9.33203125" customWidth="1"/>
    <col min="6661" max="6661" width="16.33203125" customWidth="1"/>
    <col min="6913" max="6913" width="35.109375" customWidth="1"/>
    <col min="6914" max="6914" width="15.6640625" customWidth="1"/>
    <col min="6915" max="6915" width="9.33203125" customWidth="1"/>
    <col min="6917" max="6917" width="16.33203125" customWidth="1"/>
    <col min="7169" max="7169" width="35.109375" customWidth="1"/>
    <col min="7170" max="7170" width="15.6640625" customWidth="1"/>
    <col min="7171" max="7171" width="9.33203125" customWidth="1"/>
    <col min="7173" max="7173" width="16.33203125" customWidth="1"/>
    <col min="7425" max="7425" width="35.109375" customWidth="1"/>
    <col min="7426" max="7426" width="15.6640625" customWidth="1"/>
    <col min="7427" max="7427" width="9.33203125" customWidth="1"/>
    <col min="7429" max="7429" width="16.33203125" customWidth="1"/>
    <col min="7681" max="7681" width="35.109375" customWidth="1"/>
    <col min="7682" max="7682" width="15.6640625" customWidth="1"/>
    <col min="7683" max="7683" width="9.33203125" customWidth="1"/>
    <col min="7685" max="7685" width="16.33203125" customWidth="1"/>
    <col min="7937" max="7937" width="35.109375" customWidth="1"/>
    <col min="7938" max="7938" width="15.6640625" customWidth="1"/>
    <col min="7939" max="7939" width="9.33203125" customWidth="1"/>
    <col min="7941" max="7941" width="16.33203125" customWidth="1"/>
    <col min="8193" max="8193" width="35.109375" customWidth="1"/>
    <col min="8194" max="8194" width="15.6640625" customWidth="1"/>
    <col min="8195" max="8195" width="9.33203125" customWidth="1"/>
    <col min="8197" max="8197" width="16.33203125" customWidth="1"/>
    <col min="8449" max="8449" width="35.109375" customWidth="1"/>
    <col min="8450" max="8450" width="15.6640625" customWidth="1"/>
    <col min="8451" max="8451" width="9.33203125" customWidth="1"/>
    <col min="8453" max="8453" width="16.33203125" customWidth="1"/>
    <col min="8705" max="8705" width="35.109375" customWidth="1"/>
    <col min="8706" max="8706" width="15.6640625" customWidth="1"/>
    <col min="8707" max="8707" width="9.33203125" customWidth="1"/>
    <col min="8709" max="8709" width="16.33203125" customWidth="1"/>
    <col min="8961" max="8961" width="35.109375" customWidth="1"/>
    <col min="8962" max="8962" width="15.6640625" customWidth="1"/>
    <col min="8963" max="8963" width="9.33203125" customWidth="1"/>
    <col min="8965" max="8965" width="16.33203125" customWidth="1"/>
    <col min="9217" max="9217" width="35.109375" customWidth="1"/>
    <col min="9218" max="9218" width="15.6640625" customWidth="1"/>
    <col min="9219" max="9219" width="9.33203125" customWidth="1"/>
    <col min="9221" max="9221" width="16.33203125" customWidth="1"/>
    <col min="9473" max="9473" width="35.109375" customWidth="1"/>
    <col min="9474" max="9474" width="15.6640625" customWidth="1"/>
    <col min="9475" max="9475" width="9.33203125" customWidth="1"/>
    <col min="9477" max="9477" width="16.33203125" customWidth="1"/>
    <col min="9729" max="9729" width="35.109375" customWidth="1"/>
    <col min="9730" max="9730" width="15.6640625" customWidth="1"/>
    <col min="9731" max="9731" width="9.33203125" customWidth="1"/>
    <col min="9733" max="9733" width="16.33203125" customWidth="1"/>
    <col min="9985" max="9985" width="35.109375" customWidth="1"/>
    <col min="9986" max="9986" width="15.6640625" customWidth="1"/>
    <col min="9987" max="9987" width="9.33203125" customWidth="1"/>
    <col min="9989" max="9989" width="16.33203125" customWidth="1"/>
    <col min="10241" max="10241" width="35.109375" customWidth="1"/>
    <col min="10242" max="10242" width="15.6640625" customWidth="1"/>
    <col min="10243" max="10243" width="9.33203125" customWidth="1"/>
    <col min="10245" max="10245" width="16.33203125" customWidth="1"/>
    <col min="10497" max="10497" width="35.109375" customWidth="1"/>
    <col min="10498" max="10498" width="15.6640625" customWidth="1"/>
    <col min="10499" max="10499" width="9.33203125" customWidth="1"/>
    <col min="10501" max="10501" width="16.33203125" customWidth="1"/>
    <col min="10753" max="10753" width="35.109375" customWidth="1"/>
    <col min="10754" max="10754" width="15.6640625" customWidth="1"/>
    <col min="10755" max="10755" width="9.33203125" customWidth="1"/>
    <col min="10757" max="10757" width="16.33203125" customWidth="1"/>
    <col min="11009" max="11009" width="35.109375" customWidth="1"/>
    <col min="11010" max="11010" width="15.6640625" customWidth="1"/>
    <col min="11011" max="11011" width="9.33203125" customWidth="1"/>
    <col min="11013" max="11013" width="16.33203125" customWidth="1"/>
    <col min="11265" max="11265" width="35.109375" customWidth="1"/>
    <col min="11266" max="11266" width="15.6640625" customWidth="1"/>
    <col min="11267" max="11267" width="9.33203125" customWidth="1"/>
    <col min="11269" max="11269" width="16.33203125" customWidth="1"/>
    <col min="11521" max="11521" width="35.109375" customWidth="1"/>
    <col min="11522" max="11522" width="15.6640625" customWidth="1"/>
    <col min="11523" max="11523" width="9.33203125" customWidth="1"/>
    <col min="11525" max="11525" width="16.33203125" customWidth="1"/>
    <col min="11777" max="11777" width="35.109375" customWidth="1"/>
    <col min="11778" max="11778" width="15.6640625" customWidth="1"/>
    <col min="11779" max="11779" width="9.33203125" customWidth="1"/>
    <col min="11781" max="11781" width="16.33203125" customWidth="1"/>
    <col min="12033" max="12033" width="35.109375" customWidth="1"/>
    <col min="12034" max="12034" width="15.6640625" customWidth="1"/>
    <col min="12035" max="12035" width="9.33203125" customWidth="1"/>
    <col min="12037" max="12037" width="16.33203125" customWidth="1"/>
    <col min="12289" max="12289" width="35.109375" customWidth="1"/>
    <col min="12290" max="12290" width="15.6640625" customWidth="1"/>
    <col min="12291" max="12291" width="9.33203125" customWidth="1"/>
    <col min="12293" max="12293" width="16.33203125" customWidth="1"/>
    <col min="12545" max="12545" width="35.109375" customWidth="1"/>
    <col min="12546" max="12546" width="15.6640625" customWidth="1"/>
    <col min="12547" max="12547" width="9.33203125" customWidth="1"/>
    <col min="12549" max="12549" width="16.33203125" customWidth="1"/>
    <col min="12801" max="12801" width="35.109375" customWidth="1"/>
    <col min="12802" max="12802" width="15.6640625" customWidth="1"/>
    <col min="12803" max="12803" width="9.33203125" customWidth="1"/>
    <col min="12805" max="12805" width="16.33203125" customWidth="1"/>
    <col min="13057" max="13057" width="35.109375" customWidth="1"/>
    <col min="13058" max="13058" width="15.6640625" customWidth="1"/>
    <col min="13059" max="13059" width="9.33203125" customWidth="1"/>
    <col min="13061" max="13061" width="16.33203125" customWidth="1"/>
    <col min="13313" max="13313" width="35.109375" customWidth="1"/>
    <col min="13314" max="13314" width="15.6640625" customWidth="1"/>
    <col min="13315" max="13315" width="9.33203125" customWidth="1"/>
    <col min="13317" max="13317" width="16.33203125" customWidth="1"/>
    <col min="13569" max="13569" width="35.109375" customWidth="1"/>
    <col min="13570" max="13570" width="15.6640625" customWidth="1"/>
    <col min="13571" max="13571" width="9.33203125" customWidth="1"/>
    <col min="13573" max="13573" width="16.33203125" customWidth="1"/>
    <col min="13825" max="13825" width="35.109375" customWidth="1"/>
    <col min="13826" max="13826" width="15.6640625" customWidth="1"/>
    <col min="13827" max="13827" width="9.33203125" customWidth="1"/>
    <col min="13829" max="13829" width="16.33203125" customWidth="1"/>
    <col min="14081" max="14081" width="35.109375" customWidth="1"/>
    <col min="14082" max="14082" width="15.6640625" customWidth="1"/>
    <col min="14083" max="14083" width="9.33203125" customWidth="1"/>
    <col min="14085" max="14085" width="16.33203125" customWidth="1"/>
    <col min="14337" max="14337" width="35.109375" customWidth="1"/>
    <col min="14338" max="14338" width="15.6640625" customWidth="1"/>
    <col min="14339" max="14339" width="9.33203125" customWidth="1"/>
    <col min="14341" max="14341" width="16.33203125" customWidth="1"/>
    <col min="14593" max="14593" width="35.109375" customWidth="1"/>
    <col min="14594" max="14594" width="15.6640625" customWidth="1"/>
    <col min="14595" max="14595" width="9.33203125" customWidth="1"/>
    <col min="14597" max="14597" width="16.33203125" customWidth="1"/>
    <col min="14849" max="14849" width="35.109375" customWidth="1"/>
    <col min="14850" max="14850" width="15.6640625" customWidth="1"/>
    <col min="14851" max="14851" width="9.33203125" customWidth="1"/>
    <col min="14853" max="14853" width="16.33203125" customWidth="1"/>
    <col min="15105" max="15105" width="35.109375" customWidth="1"/>
    <col min="15106" max="15106" width="15.6640625" customWidth="1"/>
    <col min="15107" max="15107" width="9.33203125" customWidth="1"/>
    <col min="15109" max="15109" width="16.33203125" customWidth="1"/>
    <col min="15361" max="15361" width="35.109375" customWidth="1"/>
    <col min="15362" max="15362" width="15.6640625" customWidth="1"/>
    <col min="15363" max="15363" width="9.33203125" customWidth="1"/>
    <col min="15365" max="15365" width="16.33203125" customWidth="1"/>
    <col min="15617" max="15617" width="35.109375" customWidth="1"/>
    <col min="15618" max="15618" width="15.6640625" customWidth="1"/>
    <col min="15619" max="15619" width="9.33203125" customWidth="1"/>
    <col min="15621" max="15621" width="16.33203125" customWidth="1"/>
    <col min="15873" max="15873" width="35.109375" customWidth="1"/>
    <col min="15874" max="15874" width="15.6640625" customWidth="1"/>
    <col min="15875" max="15875" width="9.33203125" customWidth="1"/>
    <col min="15877" max="15877" width="16.33203125" customWidth="1"/>
    <col min="16129" max="16129" width="35.109375" customWidth="1"/>
    <col min="16130" max="16130" width="15.6640625" customWidth="1"/>
    <col min="16131" max="16131" width="9.33203125" customWidth="1"/>
    <col min="16133" max="16133" width="16.33203125" customWidth="1"/>
  </cols>
  <sheetData>
    <row r="1" spans="1:5">
      <c r="A1" t="s">
        <v>25</v>
      </c>
    </row>
    <row r="3" spans="1:5" ht="17.399999999999999">
      <c r="A3" s="324"/>
      <c r="B3" s="325" t="s">
        <v>26</v>
      </c>
      <c r="C3" s="326" t="s">
        <v>27</v>
      </c>
      <c r="D3" s="327" t="s">
        <v>28</v>
      </c>
    </row>
    <row r="4" spans="1:5">
      <c r="A4" s="328" t="s">
        <v>29</v>
      </c>
      <c r="B4" s="329" t="s">
        <v>30</v>
      </c>
      <c r="C4" s="330">
        <f>'2'!B4</f>
        <v>29642.605800000001</v>
      </c>
      <c r="D4" s="331">
        <f>'2'!C4</f>
        <v>6.1777719561047801</v>
      </c>
    </row>
    <row r="5" spans="1:5">
      <c r="A5" s="332" t="s">
        <v>31</v>
      </c>
      <c r="B5" s="329"/>
      <c r="C5" s="333"/>
      <c r="D5" s="334">
        <f>'4'!C5</f>
        <v>7.9</v>
      </c>
    </row>
    <row r="6" spans="1:5">
      <c r="A6" s="332" t="s">
        <v>32</v>
      </c>
      <c r="B6" s="329" t="s">
        <v>33</v>
      </c>
      <c r="C6" s="335">
        <f>'26'!D4</f>
        <v>1408.80400424</v>
      </c>
      <c r="D6" s="336">
        <f>'26'!E4</f>
        <v>4.4491242419942001</v>
      </c>
    </row>
    <row r="7" spans="1:5">
      <c r="A7" s="332" t="s">
        <v>34</v>
      </c>
      <c r="B7" s="329" t="s">
        <v>33</v>
      </c>
      <c r="C7" s="337">
        <f>'26'!D7</f>
        <v>811.20501419000004</v>
      </c>
      <c r="D7" s="338">
        <f>'26'!E7</f>
        <v>5.1437312519302898</v>
      </c>
    </row>
    <row r="8" spans="1:5">
      <c r="A8" s="332" t="s">
        <v>35</v>
      </c>
      <c r="B8" s="329"/>
      <c r="C8" s="339"/>
      <c r="D8" s="340">
        <f>'14'!C3</f>
        <v>6.5</v>
      </c>
    </row>
    <row r="9" spans="1:5">
      <c r="A9" s="332" t="s">
        <v>36</v>
      </c>
      <c r="B9" s="329"/>
      <c r="C9" s="339"/>
      <c r="D9" s="340">
        <f>'14'!C15</f>
        <v>6.2</v>
      </c>
    </row>
    <row r="10" spans="1:5">
      <c r="A10" s="332" t="s">
        <v>37</v>
      </c>
      <c r="B10" s="329" t="s">
        <v>30</v>
      </c>
      <c r="C10" s="341">
        <f>'17'!C5</f>
        <v>13073.9349</v>
      </c>
      <c r="D10" s="336">
        <f>'17'!C17</f>
        <v>6.8666147115011098</v>
      </c>
    </row>
    <row r="11" spans="1:5">
      <c r="A11" s="332" t="s">
        <v>38</v>
      </c>
      <c r="B11" s="329" t="s">
        <v>30</v>
      </c>
      <c r="C11" s="342">
        <f>'19'!C5</f>
        <v>4023.1</v>
      </c>
      <c r="D11" s="343">
        <f>'19'!C9</f>
        <v>28.4</v>
      </c>
    </row>
    <row r="12" spans="1:5">
      <c r="A12" s="332" t="s">
        <v>39</v>
      </c>
      <c r="B12" s="329" t="s">
        <v>30</v>
      </c>
      <c r="C12" s="342">
        <f>'19'!C6</f>
        <v>1095.2</v>
      </c>
      <c r="D12" s="343">
        <f>'19'!C10</f>
        <v>7.4</v>
      </c>
    </row>
    <row r="13" spans="1:5">
      <c r="A13" s="332" t="s">
        <v>40</v>
      </c>
      <c r="B13" s="329" t="s">
        <v>30</v>
      </c>
      <c r="C13" s="342">
        <f>'19'!C7</f>
        <v>2927.9</v>
      </c>
      <c r="D13" s="343">
        <f>'19'!C11</f>
        <v>38.5</v>
      </c>
    </row>
    <row r="14" spans="1:5">
      <c r="A14" s="344" t="s">
        <v>41</v>
      </c>
      <c r="B14" s="329" t="s">
        <v>42</v>
      </c>
      <c r="C14" s="345">
        <f>'19'!C14</f>
        <v>6.5911999999999997</v>
      </c>
      <c r="D14" s="343">
        <f>'19'!C17</f>
        <v>-37.408499999999997</v>
      </c>
    </row>
    <row r="15" spans="1:5" s="322" customFormat="1">
      <c r="A15" s="332" t="s">
        <v>43</v>
      </c>
      <c r="B15" s="329" t="s">
        <v>30</v>
      </c>
      <c r="C15" s="346">
        <v>2353.34</v>
      </c>
      <c r="D15" s="347">
        <v>7.6</v>
      </c>
      <c r="E15" s="348"/>
    </row>
    <row r="16" spans="1:5">
      <c r="A16" s="332" t="s">
        <v>44</v>
      </c>
      <c r="B16" s="329" t="s">
        <v>30</v>
      </c>
      <c r="C16" s="346">
        <v>4941.7</v>
      </c>
      <c r="D16" s="347">
        <v>3.3</v>
      </c>
    </row>
    <row r="17" spans="1:5" s="323" customFormat="1">
      <c r="A17" s="332" t="s">
        <v>45</v>
      </c>
      <c r="B17" s="329" t="s">
        <v>30</v>
      </c>
      <c r="C17" s="330">
        <v>100840.28022448999</v>
      </c>
      <c r="D17" s="331">
        <v>9.3300971592491901</v>
      </c>
    </row>
    <row r="18" spans="1:5" s="323" customFormat="1">
      <c r="A18" s="332" t="s">
        <v>46</v>
      </c>
      <c r="B18" s="329" t="s">
        <v>30</v>
      </c>
      <c r="C18" s="330">
        <v>92920.815032350394</v>
      </c>
      <c r="D18" s="334">
        <v>7.9041433165481996</v>
      </c>
    </row>
    <row r="19" spans="1:5">
      <c r="A19" s="332" t="s">
        <v>47</v>
      </c>
      <c r="B19" s="329" t="s">
        <v>48</v>
      </c>
      <c r="C19" s="349">
        <f>'24'!C4</f>
        <v>100.1</v>
      </c>
      <c r="D19" s="334">
        <f>C19-100</f>
        <v>9.9999999999994302E-2</v>
      </c>
    </row>
    <row r="20" spans="1:5">
      <c r="A20" s="332" t="s">
        <v>49</v>
      </c>
      <c r="B20" s="329" t="s">
        <v>48</v>
      </c>
      <c r="C20" s="350">
        <f>'24'!C16</f>
        <v>97.4</v>
      </c>
      <c r="D20" s="334">
        <f>C20-100</f>
        <v>-2.5999999999999899</v>
      </c>
      <c r="E20" s="247"/>
    </row>
    <row r="21" spans="1:5">
      <c r="A21" s="332" t="s">
        <v>50</v>
      </c>
      <c r="B21" s="329" t="s">
        <v>51</v>
      </c>
      <c r="C21" s="351">
        <v>24987</v>
      </c>
      <c r="D21" s="334">
        <v>4.7</v>
      </c>
    </row>
    <row r="22" spans="1:5">
      <c r="A22" s="332" t="s">
        <v>52</v>
      </c>
      <c r="B22" s="329" t="s">
        <v>51</v>
      </c>
      <c r="C22" s="351">
        <v>10231</v>
      </c>
      <c r="D22" s="334">
        <v>5.7</v>
      </c>
    </row>
    <row r="23" spans="1:5">
      <c r="A23" s="352" t="s">
        <v>53</v>
      </c>
    </row>
  </sheetData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I32"/>
  <sheetViews>
    <sheetView workbookViewId="0">
      <selection sqref="A1:D1"/>
    </sheetView>
  </sheetViews>
  <sheetFormatPr defaultColWidth="9" defaultRowHeight="14.4"/>
  <cols>
    <col min="1" max="1" width="28.33203125" style="57" customWidth="1"/>
    <col min="2" max="2" width="14.21875" style="57" customWidth="1"/>
    <col min="3" max="3" width="9.88671875" style="57" customWidth="1"/>
    <col min="4" max="4" width="17.21875" style="57" customWidth="1"/>
    <col min="5" max="8" width="9" style="57"/>
    <col min="9" max="9" width="11.6640625" style="57" customWidth="1"/>
    <col min="10" max="256" width="9" style="57"/>
    <col min="257" max="257" width="23.21875" style="57" customWidth="1"/>
    <col min="258" max="258" width="14.21875" style="57" customWidth="1"/>
    <col min="259" max="259" width="9.88671875" style="57" customWidth="1"/>
    <col min="260" max="260" width="17.21875" style="57" customWidth="1"/>
    <col min="261" max="512" width="9" style="57"/>
    <col min="513" max="513" width="23.21875" style="57" customWidth="1"/>
    <col min="514" max="514" width="14.21875" style="57" customWidth="1"/>
    <col min="515" max="515" width="9.88671875" style="57" customWidth="1"/>
    <col min="516" max="516" width="17.21875" style="57" customWidth="1"/>
    <col min="517" max="768" width="9" style="57"/>
    <col min="769" max="769" width="23.21875" style="57" customWidth="1"/>
    <col min="770" max="770" width="14.21875" style="57" customWidth="1"/>
    <col min="771" max="771" width="9.88671875" style="57" customWidth="1"/>
    <col min="772" max="772" width="17.21875" style="57" customWidth="1"/>
    <col min="773" max="1024" width="9" style="57"/>
    <col min="1025" max="1025" width="23.21875" style="57" customWidth="1"/>
    <col min="1026" max="1026" width="14.21875" style="57" customWidth="1"/>
    <col min="1027" max="1027" width="9.88671875" style="57" customWidth="1"/>
    <col min="1028" max="1028" width="17.21875" style="57" customWidth="1"/>
    <col min="1029" max="1280" width="9" style="57"/>
    <col min="1281" max="1281" width="23.21875" style="57" customWidth="1"/>
    <col min="1282" max="1282" width="14.21875" style="57" customWidth="1"/>
    <col min="1283" max="1283" width="9.88671875" style="57" customWidth="1"/>
    <col min="1284" max="1284" width="17.21875" style="57" customWidth="1"/>
    <col min="1285" max="1536" width="9" style="57"/>
    <col min="1537" max="1537" width="23.21875" style="57" customWidth="1"/>
    <col min="1538" max="1538" width="14.21875" style="57" customWidth="1"/>
    <col min="1539" max="1539" width="9.88671875" style="57" customWidth="1"/>
    <col min="1540" max="1540" width="17.21875" style="57" customWidth="1"/>
    <col min="1541" max="1792" width="9" style="57"/>
    <col min="1793" max="1793" width="23.21875" style="57" customWidth="1"/>
    <col min="1794" max="1794" width="14.21875" style="57" customWidth="1"/>
    <col min="1795" max="1795" width="9.88671875" style="57" customWidth="1"/>
    <col min="1796" max="1796" width="17.21875" style="57" customWidth="1"/>
    <col min="1797" max="2048" width="9" style="57"/>
    <col min="2049" max="2049" width="23.21875" style="57" customWidth="1"/>
    <col min="2050" max="2050" width="14.21875" style="57" customWidth="1"/>
    <col min="2051" max="2051" width="9.88671875" style="57" customWidth="1"/>
    <col min="2052" max="2052" width="17.21875" style="57" customWidth="1"/>
    <col min="2053" max="2304" width="9" style="57"/>
    <col min="2305" max="2305" width="23.21875" style="57" customWidth="1"/>
    <col min="2306" max="2306" width="14.21875" style="57" customWidth="1"/>
    <col min="2307" max="2307" width="9.88671875" style="57" customWidth="1"/>
    <col min="2308" max="2308" width="17.21875" style="57" customWidth="1"/>
    <col min="2309" max="2560" width="9" style="57"/>
    <col min="2561" max="2561" width="23.21875" style="57" customWidth="1"/>
    <col min="2562" max="2562" width="14.21875" style="57" customWidth="1"/>
    <col min="2563" max="2563" width="9.88671875" style="57" customWidth="1"/>
    <col min="2564" max="2564" width="17.21875" style="57" customWidth="1"/>
    <col min="2565" max="2816" width="9" style="57"/>
    <col min="2817" max="2817" width="23.21875" style="57" customWidth="1"/>
    <col min="2818" max="2818" width="14.21875" style="57" customWidth="1"/>
    <col min="2819" max="2819" width="9.88671875" style="57" customWidth="1"/>
    <col min="2820" max="2820" width="17.21875" style="57" customWidth="1"/>
    <col min="2821" max="3072" width="9" style="57"/>
    <col min="3073" max="3073" width="23.21875" style="57" customWidth="1"/>
    <col min="3074" max="3074" width="14.21875" style="57" customWidth="1"/>
    <col min="3075" max="3075" width="9.88671875" style="57" customWidth="1"/>
    <col min="3076" max="3076" width="17.21875" style="57" customWidth="1"/>
    <col min="3077" max="3328" width="9" style="57"/>
    <col min="3329" max="3329" width="23.21875" style="57" customWidth="1"/>
    <col min="3330" max="3330" width="14.21875" style="57" customWidth="1"/>
    <col min="3331" max="3331" width="9.88671875" style="57" customWidth="1"/>
    <col min="3332" max="3332" width="17.21875" style="57" customWidth="1"/>
    <col min="3333" max="3584" width="9" style="57"/>
    <col min="3585" max="3585" width="23.21875" style="57" customWidth="1"/>
    <col min="3586" max="3586" width="14.21875" style="57" customWidth="1"/>
    <col min="3587" max="3587" width="9.88671875" style="57" customWidth="1"/>
    <col min="3588" max="3588" width="17.21875" style="57" customWidth="1"/>
    <col min="3589" max="3840" width="9" style="57"/>
    <col min="3841" max="3841" width="23.21875" style="57" customWidth="1"/>
    <col min="3842" max="3842" width="14.21875" style="57" customWidth="1"/>
    <col min="3843" max="3843" width="9.88671875" style="57" customWidth="1"/>
    <col min="3844" max="3844" width="17.21875" style="57" customWidth="1"/>
    <col min="3845" max="4096" width="9" style="57"/>
    <col min="4097" max="4097" width="23.21875" style="57" customWidth="1"/>
    <col min="4098" max="4098" width="14.21875" style="57" customWidth="1"/>
    <col min="4099" max="4099" width="9.88671875" style="57" customWidth="1"/>
    <col min="4100" max="4100" width="17.21875" style="57" customWidth="1"/>
    <col min="4101" max="4352" width="9" style="57"/>
    <col min="4353" max="4353" width="23.21875" style="57" customWidth="1"/>
    <col min="4354" max="4354" width="14.21875" style="57" customWidth="1"/>
    <col min="4355" max="4355" width="9.88671875" style="57" customWidth="1"/>
    <col min="4356" max="4356" width="17.21875" style="57" customWidth="1"/>
    <col min="4357" max="4608" width="9" style="57"/>
    <col min="4609" max="4609" width="23.21875" style="57" customWidth="1"/>
    <col min="4610" max="4610" width="14.21875" style="57" customWidth="1"/>
    <col min="4611" max="4611" width="9.88671875" style="57" customWidth="1"/>
    <col min="4612" max="4612" width="17.21875" style="57" customWidth="1"/>
    <col min="4613" max="4864" width="9" style="57"/>
    <col min="4865" max="4865" width="23.21875" style="57" customWidth="1"/>
    <col min="4866" max="4866" width="14.21875" style="57" customWidth="1"/>
    <col min="4867" max="4867" width="9.88671875" style="57" customWidth="1"/>
    <col min="4868" max="4868" width="17.21875" style="57" customWidth="1"/>
    <col min="4869" max="5120" width="9" style="57"/>
    <col min="5121" max="5121" width="23.21875" style="57" customWidth="1"/>
    <col min="5122" max="5122" width="14.21875" style="57" customWidth="1"/>
    <col min="5123" max="5123" width="9.88671875" style="57" customWidth="1"/>
    <col min="5124" max="5124" width="17.21875" style="57" customWidth="1"/>
    <col min="5125" max="5376" width="9" style="57"/>
    <col min="5377" max="5377" width="23.21875" style="57" customWidth="1"/>
    <col min="5378" max="5378" width="14.21875" style="57" customWidth="1"/>
    <col min="5379" max="5379" width="9.88671875" style="57" customWidth="1"/>
    <col min="5380" max="5380" width="17.21875" style="57" customWidth="1"/>
    <col min="5381" max="5632" width="9" style="57"/>
    <col min="5633" max="5633" width="23.21875" style="57" customWidth="1"/>
    <col min="5634" max="5634" width="14.21875" style="57" customWidth="1"/>
    <col min="5635" max="5635" width="9.88671875" style="57" customWidth="1"/>
    <col min="5636" max="5636" width="17.21875" style="57" customWidth="1"/>
    <col min="5637" max="5888" width="9" style="57"/>
    <col min="5889" max="5889" width="23.21875" style="57" customWidth="1"/>
    <col min="5890" max="5890" width="14.21875" style="57" customWidth="1"/>
    <col min="5891" max="5891" width="9.88671875" style="57" customWidth="1"/>
    <col min="5892" max="5892" width="17.21875" style="57" customWidth="1"/>
    <col min="5893" max="6144" width="9" style="57"/>
    <col min="6145" max="6145" width="23.21875" style="57" customWidth="1"/>
    <col min="6146" max="6146" width="14.21875" style="57" customWidth="1"/>
    <col min="6147" max="6147" width="9.88671875" style="57" customWidth="1"/>
    <col min="6148" max="6148" width="17.21875" style="57" customWidth="1"/>
    <col min="6149" max="6400" width="9" style="57"/>
    <col min="6401" max="6401" width="23.21875" style="57" customWidth="1"/>
    <col min="6402" max="6402" width="14.21875" style="57" customWidth="1"/>
    <col min="6403" max="6403" width="9.88671875" style="57" customWidth="1"/>
    <col min="6404" max="6404" width="17.21875" style="57" customWidth="1"/>
    <col min="6405" max="6656" width="9" style="57"/>
    <col min="6657" max="6657" width="23.21875" style="57" customWidth="1"/>
    <col min="6658" max="6658" width="14.21875" style="57" customWidth="1"/>
    <col min="6659" max="6659" width="9.88671875" style="57" customWidth="1"/>
    <col min="6660" max="6660" width="17.21875" style="57" customWidth="1"/>
    <col min="6661" max="6912" width="9" style="57"/>
    <col min="6913" max="6913" width="23.21875" style="57" customWidth="1"/>
    <col min="6914" max="6914" width="14.21875" style="57" customWidth="1"/>
    <col min="6915" max="6915" width="9.88671875" style="57" customWidth="1"/>
    <col min="6916" max="6916" width="17.21875" style="57" customWidth="1"/>
    <col min="6917" max="7168" width="9" style="57"/>
    <col min="7169" max="7169" width="23.21875" style="57" customWidth="1"/>
    <col min="7170" max="7170" width="14.21875" style="57" customWidth="1"/>
    <col min="7171" max="7171" width="9.88671875" style="57" customWidth="1"/>
    <col min="7172" max="7172" width="17.21875" style="57" customWidth="1"/>
    <col min="7173" max="7424" width="9" style="57"/>
    <col min="7425" max="7425" width="23.21875" style="57" customWidth="1"/>
    <col min="7426" max="7426" width="14.21875" style="57" customWidth="1"/>
    <col min="7427" max="7427" width="9.88671875" style="57" customWidth="1"/>
    <col min="7428" max="7428" width="17.21875" style="57" customWidth="1"/>
    <col min="7429" max="7680" width="9" style="57"/>
    <col min="7681" max="7681" width="23.21875" style="57" customWidth="1"/>
    <col min="7682" max="7682" width="14.21875" style="57" customWidth="1"/>
    <col min="7683" max="7683" width="9.88671875" style="57" customWidth="1"/>
    <col min="7684" max="7684" width="17.21875" style="57" customWidth="1"/>
    <col min="7685" max="7936" width="9" style="57"/>
    <col min="7937" max="7937" width="23.21875" style="57" customWidth="1"/>
    <col min="7938" max="7938" width="14.21875" style="57" customWidth="1"/>
    <col min="7939" max="7939" width="9.88671875" style="57" customWidth="1"/>
    <col min="7940" max="7940" width="17.21875" style="57" customWidth="1"/>
    <col min="7941" max="8192" width="9" style="57"/>
    <col min="8193" max="8193" width="23.21875" style="57" customWidth="1"/>
    <col min="8194" max="8194" width="14.21875" style="57" customWidth="1"/>
    <col min="8195" max="8195" width="9.88671875" style="57" customWidth="1"/>
    <col min="8196" max="8196" width="17.21875" style="57" customWidth="1"/>
    <col min="8197" max="8448" width="9" style="57"/>
    <col min="8449" max="8449" width="23.21875" style="57" customWidth="1"/>
    <col min="8450" max="8450" width="14.21875" style="57" customWidth="1"/>
    <col min="8451" max="8451" width="9.88671875" style="57" customWidth="1"/>
    <col min="8452" max="8452" width="17.21875" style="57" customWidth="1"/>
    <col min="8453" max="8704" width="9" style="57"/>
    <col min="8705" max="8705" width="23.21875" style="57" customWidth="1"/>
    <col min="8706" max="8706" width="14.21875" style="57" customWidth="1"/>
    <col min="8707" max="8707" width="9.88671875" style="57" customWidth="1"/>
    <col min="8708" max="8708" width="17.21875" style="57" customWidth="1"/>
    <col min="8709" max="8960" width="9" style="57"/>
    <col min="8961" max="8961" width="23.21875" style="57" customWidth="1"/>
    <col min="8962" max="8962" width="14.21875" style="57" customWidth="1"/>
    <col min="8963" max="8963" width="9.88671875" style="57" customWidth="1"/>
    <col min="8964" max="8964" width="17.21875" style="57" customWidth="1"/>
    <col min="8965" max="9216" width="9" style="57"/>
    <col min="9217" max="9217" width="23.21875" style="57" customWidth="1"/>
    <col min="9218" max="9218" width="14.21875" style="57" customWidth="1"/>
    <col min="9219" max="9219" width="9.88671875" style="57" customWidth="1"/>
    <col min="9220" max="9220" width="17.21875" style="57" customWidth="1"/>
    <col min="9221" max="9472" width="9" style="57"/>
    <col min="9473" max="9473" width="23.21875" style="57" customWidth="1"/>
    <col min="9474" max="9474" width="14.21875" style="57" customWidth="1"/>
    <col min="9475" max="9475" width="9.88671875" style="57" customWidth="1"/>
    <col min="9476" max="9476" width="17.21875" style="57" customWidth="1"/>
    <col min="9477" max="9728" width="9" style="57"/>
    <col min="9729" max="9729" width="23.21875" style="57" customWidth="1"/>
    <col min="9730" max="9730" width="14.21875" style="57" customWidth="1"/>
    <col min="9731" max="9731" width="9.88671875" style="57" customWidth="1"/>
    <col min="9732" max="9732" width="17.21875" style="57" customWidth="1"/>
    <col min="9733" max="9984" width="9" style="57"/>
    <col min="9985" max="9985" width="23.21875" style="57" customWidth="1"/>
    <col min="9986" max="9986" width="14.21875" style="57" customWidth="1"/>
    <col min="9987" max="9987" width="9.88671875" style="57" customWidth="1"/>
    <col min="9988" max="9988" width="17.21875" style="57" customWidth="1"/>
    <col min="9989" max="10240" width="9" style="57"/>
    <col min="10241" max="10241" width="23.21875" style="57" customWidth="1"/>
    <col min="10242" max="10242" width="14.21875" style="57" customWidth="1"/>
    <col min="10243" max="10243" width="9.88671875" style="57" customWidth="1"/>
    <col min="10244" max="10244" width="17.21875" style="57" customWidth="1"/>
    <col min="10245" max="10496" width="9" style="57"/>
    <col min="10497" max="10497" width="23.21875" style="57" customWidth="1"/>
    <col min="10498" max="10498" width="14.21875" style="57" customWidth="1"/>
    <col min="10499" max="10499" width="9.88671875" style="57" customWidth="1"/>
    <col min="10500" max="10500" width="17.21875" style="57" customWidth="1"/>
    <col min="10501" max="10752" width="9" style="57"/>
    <col min="10753" max="10753" width="23.21875" style="57" customWidth="1"/>
    <col min="10754" max="10754" width="14.21875" style="57" customWidth="1"/>
    <col min="10755" max="10755" width="9.88671875" style="57" customWidth="1"/>
    <col min="10756" max="10756" width="17.21875" style="57" customWidth="1"/>
    <col min="10757" max="11008" width="9" style="57"/>
    <col min="11009" max="11009" width="23.21875" style="57" customWidth="1"/>
    <col min="11010" max="11010" width="14.21875" style="57" customWidth="1"/>
    <col min="11011" max="11011" width="9.88671875" style="57" customWidth="1"/>
    <col min="11012" max="11012" width="17.21875" style="57" customWidth="1"/>
    <col min="11013" max="11264" width="9" style="57"/>
    <col min="11265" max="11265" width="23.21875" style="57" customWidth="1"/>
    <col min="11266" max="11266" width="14.21875" style="57" customWidth="1"/>
    <col min="11267" max="11267" width="9.88671875" style="57" customWidth="1"/>
    <col min="11268" max="11268" width="17.21875" style="57" customWidth="1"/>
    <col min="11269" max="11520" width="9" style="57"/>
    <col min="11521" max="11521" width="23.21875" style="57" customWidth="1"/>
    <col min="11522" max="11522" width="14.21875" style="57" customWidth="1"/>
    <col min="11523" max="11523" width="9.88671875" style="57" customWidth="1"/>
    <col min="11524" max="11524" width="17.21875" style="57" customWidth="1"/>
    <col min="11525" max="11776" width="9" style="57"/>
    <col min="11777" max="11777" width="23.21875" style="57" customWidth="1"/>
    <col min="11778" max="11778" width="14.21875" style="57" customWidth="1"/>
    <col min="11779" max="11779" width="9.88671875" style="57" customWidth="1"/>
    <col min="11780" max="11780" width="17.21875" style="57" customWidth="1"/>
    <col min="11781" max="12032" width="9" style="57"/>
    <col min="12033" max="12033" width="23.21875" style="57" customWidth="1"/>
    <col min="12034" max="12034" width="14.21875" style="57" customWidth="1"/>
    <col min="12035" max="12035" width="9.88671875" style="57" customWidth="1"/>
    <col min="12036" max="12036" width="17.21875" style="57" customWidth="1"/>
    <col min="12037" max="12288" width="9" style="57"/>
    <col min="12289" max="12289" width="23.21875" style="57" customWidth="1"/>
    <col min="12290" max="12290" width="14.21875" style="57" customWidth="1"/>
    <col min="12291" max="12291" width="9.88671875" style="57" customWidth="1"/>
    <col min="12292" max="12292" width="17.21875" style="57" customWidth="1"/>
    <col min="12293" max="12544" width="9" style="57"/>
    <col min="12545" max="12545" width="23.21875" style="57" customWidth="1"/>
    <col min="12546" max="12546" width="14.21875" style="57" customWidth="1"/>
    <col min="12547" max="12547" width="9.88671875" style="57" customWidth="1"/>
    <col min="12548" max="12548" width="17.21875" style="57" customWidth="1"/>
    <col min="12549" max="12800" width="9" style="57"/>
    <col min="12801" max="12801" width="23.21875" style="57" customWidth="1"/>
    <col min="12802" max="12802" width="14.21875" style="57" customWidth="1"/>
    <col min="12803" max="12803" width="9.88671875" style="57" customWidth="1"/>
    <col min="12804" max="12804" width="17.21875" style="57" customWidth="1"/>
    <col min="12805" max="13056" width="9" style="57"/>
    <col min="13057" max="13057" width="23.21875" style="57" customWidth="1"/>
    <col min="13058" max="13058" width="14.21875" style="57" customWidth="1"/>
    <col min="13059" max="13059" width="9.88671875" style="57" customWidth="1"/>
    <col min="13060" max="13060" width="17.21875" style="57" customWidth="1"/>
    <col min="13061" max="13312" width="9" style="57"/>
    <col min="13313" max="13313" width="23.21875" style="57" customWidth="1"/>
    <col min="13314" max="13314" width="14.21875" style="57" customWidth="1"/>
    <col min="13315" max="13315" width="9.88671875" style="57" customWidth="1"/>
    <col min="13316" max="13316" width="17.21875" style="57" customWidth="1"/>
    <col min="13317" max="13568" width="9" style="57"/>
    <col min="13569" max="13569" width="23.21875" style="57" customWidth="1"/>
    <col min="13570" max="13570" width="14.21875" style="57" customWidth="1"/>
    <col min="13571" max="13571" width="9.88671875" style="57" customWidth="1"/>
    <col min="13572" max="13572" width="17.21875" style="57" customWidth="1"/>
    <col min="13573" max="13824" width="9" style="57"/>
    <col min="13825" max="13825" width="23.21875" style="57" customWidth="1"/>
    <col min="13826" max="13826" width="14.21875" style="57" customWidth="1"/>
    <col min="13827" max="13827" width="9.88671875" style="57" customWidth="1"/>
    <col min="13828" max="13828" width="17.21875" style="57" customWidth="1"/>
    <col min="13829" max="14080" width="9" style="57"/>
    <col min="14081" max="14081" width="23.21875" style="57" customWidth="1"/>
    <col min="14082" max="14082" width="14.21875" style="57" customWidth="1"/>
    <col min="14083" max="14083" width="9.88671875" style="57" customWidth="1"/>
    <col min="14084" max="14084" width="17.21875" style="57" customWidth="1"/>
    <col min="14085" max="14336" width="9" style="57"/>
    <col min="14337" max="14337" width="23.21875" style="57" customWidth="1"/>
    <col min="14338" max="14338" width="14.21875" style="57" customWidth="1"/>
    <col min="14339" max="14339" width="9.88671875" style="57" customWidth="1"/>
    <col min="14340" max="14340" width="17.21875" style="57" customWidth="1"/>
    <col min="14341" max="14592" width="9" style="57"/>
    <col min="14593" max="14593" width="23.21875" style="57" customWidth="1"/>
    <col min="14594" max="14594" width="14.21875" style="57" customWidth="1"/>
    <col min="14595" max="14595" width="9.88671875" style="57" customWidth="1"/>
    <col min="14596" max="14596" width="17.21875" style="57" customWidth="1"/>
    <col min="14597" max="14848" width="9" style="57"/>
    <col min="14849" max="14849" width="23.21875" style="57" customWidth="1"/>
    <col min="14850" max="14850" width="14.21875" style="57" customWidth="1"/>
    <col min="14851" max="14851" width="9.88671875" style="57" customWidth="1"/>
    <col min="14852" max="14852" width="17.21875" style="57" customWidth="1"/>
    <col min="14853" max="15104" width="9" style="57"/>
    <col min="15105" max="15105" width="23.21875" style="57" customWidth="1"/>
    <col min="15106" max="15106" width="14.21875" style="57" customWidth="1"/>
    <col min="15107" max="15107" width="9.88671875" style="57" customWidth="1"/>
    <col min="15108" max="15108" width="17.21875" style="57" customWidth="1"/>
    <col min="15109" max="15360" width="9" style="57"/>
    <col min="15361" max="15361" width="23.21875" style="57" customWidth="1"/>
    <col min="15362" max="15362" width="14.21875" style="57" customWidth="1"/>
    <col min="15363" max="15363" width="9.88671875" style="57" customWidth="1"/>
    <col min="15364" max="15364" width="17.21875" style="57" customWidth="1"/>
    <col min="15365" max="15616" width="9" style="57"/>
    <col min="15617" max="15617" width="23.21875" style="57" customWidth="1"/>
    <col min="15618" max="15618" width="14.21875" style="57" customWidth="1"/>
    <col min="15619" max="15619" width="9.88671875" style="57" customWidth="1"/>
    <col min="15620" max="15620" width="17.21875" style="57" customWidth="1"/>
    <col min="15621" max="15872" width="9" style="57"/>
    <col min="15873" max="15873" width="23.21875" style="57" customWidth="1"/>
    <col min="15874" max="15874" width="14.21875" style="57" customWidth="1"/>
    <col min="15875" max="15875" width="9.88671875" style="57" customWidth="1"/>
    <col min="15876" max="15876" width="17.21875" style="57" customWidth="1"/>
    <col min="15877" max="16128" width="9" style="57"/>
    <col min="16129" max="16129" width="23.21875" style="57" customWidth="1"/>
    <col min="16130" max="16130" width="14.21875" style="57" customWidth="1"/>
    <col min="16131" max="16131" width="9.88671875" style="57" customWidth="1"/>
    <col min="16132" max="16132" width="17.21875" style="57" customWidth="1"/>
    <col min="16133" max="16384" width="9" style="57"/>
  </cols>
  <sheetData>
    <row r="1" spans="1:6" ht="26.25" customHeight="1">
      <c r="A1" s="359" t="s">
        <v>54</v>
      </c>
      <c r="B1" s="359"/>
      <c r="C1" s="359"/>
      <c r="D1" s="359"/>
    </row>
    <row r="2" spans="1:6" ht="20.100000000000001" customHeight="1">
      <c r="A2" s="363" t="s">
        <v>55</v>
      </c>
      <c r="B2" s="360" t="s">
        <v>56</v>
      </c>
      <c r="C2" s="360"/>
      <c r="D2" s="361"/>
    </row>
    <row r="3" spans="1:6" ht="20.100000000000001" customHeight="1">
      <c r="A3" s="363"/>
      <c r="B3" s="309" t="s">
        <v>57</v>
      </c>
      <c r="C3" s="309" t="s">
        <v>58</v>
      </c>
      <c r="D3" s="310" t="s">
        <v>59</v>
      </c>
    </row>
    <row r="4" spans="1:6" ht="20.100000000000001" customHeight="1">
      <c r="A4" s="311" t="s">
        <v>60</v>
      </c>
      <c r="B4" s="312">
        <v>29642.605800000001</v>
      </c>
      <c r="C4" s="313">
        <v>6.1777719561047801</v>
      </c>
      <c r="D4" s="314">
        <v>5.3</v>
      </c>
    </row>
    <row r="5" spans="1:6" ht="20.100000000000001" customHeight="1">
      <c r="A5" s="311" t="s">
        <v>61</v>
      </c>
      <c r="B5" s="312">
        <v>2053.2950000000001</v>
      </c>
      <c r="C5" s="313">
        <v>3.62749571764691</v>
      </c>
      <c r="D5" s="315">
        <v>3.9</v>
      </c>
    </row>
    <row r="6" spans="1:6" ht="20.100000000000001" customHeight="1">
      <c r="A6" s="311" t="s">
        <v>62</v>
      </c>
      <c r="B6" s="312">
        <v>9750.0126999999993</v>
      </c>
      <c r="C6" s="313">
        <v>6.8660291958507704</v>
      </c>
      <c r="D6" s="315">
        <v>6.2</v>
      </c>
    </row>
    <row r="7" spans="1:6" ht="20.100000000000001" customHeight="1">
      <c r="A7" s="311" t="s">
        <v>63</v>
      </c>
      <c r="B7" s="312">
        <v>1846.7789</v>
      </c>
      <c r="C7" s="313">
        <v>3.25432144008724</v>
      </c>
      <c r="D7" s="315">
        <v>0.7</v>
      </c>
    </row>
    <row r="8" spans="1:6" ht="20.100000000000001" customHeight="1">
      <c r="A8" s="311" t="s">
        <v>64</v>
      </c>
      <c r="B8" s="312">
        <v>2520.3658999999998</v>
      </c>
      <c r="C8" s="313">
        <v>6.2677154688260499</v>
      </c>
      <c r="D8" s="315">
        <v>5.9</v>
      </c>
    </row>
    <row r="9" spans="1:6" ht="20.100000000000001" customHeight="1">
      <c r="A9" s="311" t="s">
        <v>65</v>
      </c>
      <c r="B9" s="312">
        <v>1602.8696</v>
      </c>
      <c r="C9" s="313">
        <v>11.4551262048978</v>
      </c>
      <c r="D9" s="315">
        <v>6.4</v>
      </c>
    </row>
    <row r="10" spans="1:6" ht="20.100000000000001" customHeight="1">
      <c r="A10" s="311" t="s">
        <v>66</v>
      </c>
      <c r="B10" s="312">
        <v>753.61090000000002</v>
      </c>
      <c r="C10" s="313">
        <v>4.6747519897742196</v>
      </c>
      <c r="D10" s="315">
        <v>5.2</v>
      </c>
    </row>
    <row r="11" spans="1:6" ht="20.100000000000001" customHeight="1">
      <c r="A11" s="311" t="s">
        <v>67</v>
      </c>
      <c r="B11" s="312">
        <v>1428.1509000000001</v>
      </c>
      <c r="C11" s="313">
        <v>3.85014200720147</v>
      </c>
      <c r="D11" s="315">
        <v>4.8</v>
      </c>
    </row>
    <row r="12" spans="1:6" ht="20.100000000000001" customHeight="1">
      <c r="A12" s="311" t="s">
        <v>68</v>
      </c>
      <c r="B12" s="312">
        <v>1722.2646999999999</v>
      </c>
      <c r="C12" s="313">
        <v>3.9690383517652799</v>
      </c>
      <c r="D12" s="315">
        <v>1</v>
      </c>
    </row>
    <row r="13" spans="1:6" ht="20.100000000000001" customHeight="1">
      <c r="A13" s="311" t="s">
        <v>69</v>
      </c>
      <c r="B13" s="312">
        <v>7965.2572</v>
      </c>
      <c r="C13" s="313">
        <v>6.9160755180956501</v>
      </c>
      <c r="D13" s="315"/>
    </row>
    <row r="14" spans="1:6" ht="20.100000000000001" customHeight="1">
      <c r="A14" s="311" t="s">
        <v>70</v>
      </c>
      <c r="B14" s="312">
        <v>1914.0694000000001</v>
      </c>
      <c r="C14" s="313">
        <v>3.30765280184393</v>
      </c>
      <c r="D14" s="315">
        <v>3.7</v>
      </c>
    </row>
    <row r="15" spans="1:6" ht="20.100000000000001" customHeight="1">
      <c r="A15" s="311" t="s">
        <v>71</v>
      </c>
      <c r="B15" s="312">
        <v>11544.2809</v>
      </c>
      <c r="C15" s="313">
        <v>6.4119007866228097</v>
      </c>
      <c r="D15" s="315">
        <v>5.3</v>
      </c>
    </row>
    <row r="16" spans="1:6" ht="20.100000000000001" customHeight="1">
      <c r="A16" s="311" t="s">
        <v>72</v>
      </c>
      <c r="B16" s="312">
        <v>16184.255499999999</v>
      </c>
      <c r="C16" s="313">
        <v>6.3685579078546404</v>
      </c>
      <c r="D16" s="315">
        <v>5.5</v>
      </c>
      <c r="F16" s="316"/>
    </row>
    <row r="17" spans="1:9" ht="33.75" customHeight="1">
      <c r="A17" s="317" t="s">
        <v>73</v>
      </c>
      <c r="B17" s="362" t="s">
        <v>74</v>
      </c>
      <c r="C17" s="363"/>
      <c r="D17" s="310" t="s">
        <v>75</v>
      </c>
      <c r="I17" s="316"/>
    </row>
    <row r="18" spans="1:9" ht="20.100000000000001" customHeight="1">
      <c r="I18" s="316"/>
    </row>
    <row r="19" spans="1:9" ht="30" customHeight="1"/>
    <row r="20" spans="1:9" ht="15.6">
      <c r="A20" s="318"/>
    </row>
    <row r="21" spans="1:9" ht="15.6">
      <c r="A21" s="318"/>
      <c r="B21" s="319"/>
    </row>
    <row r="22" spans="1:9" ht="15.6">
      <c r="A22" s="318"/>
      <c r="B22" s="320"/>
    </row>
    <row r="23" spans="1:9" ht="15.6">
      <c r="A23" s="318"/>
      <c r="B23" s="320"/>
    </row>
    <row r="29" spans="1:9">
      <c r="G29" s="263"/>
      <c r="H29" s="321"/>
    </row>
    <row r="30" spans="1:9">
      <c r="G30" s="263"/>
      <c r="H30" s="321"/>
    </row>
    <row r="31" spans="1:9">
      <c r="G31" s="263"/>
      <c r="H31" s="321"/>
    </row>
    <row r="32" spans="1:9">
      <c r="H32" s="321"/>
    </row>
  </sheetData>
  <mergeCells count="4">
    <mergeCell ref="A1:D1"/>
    <mergeCell ref="B2:D2"/>
    <mergeCell ref="B17:C17"/>
    <mergeCell ref="A2:A3"/>
  </mergeCells>
  <phoneticPr fontId="121" type="noConversion"/>
  <conditionalFormatting sqref="C17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{9DFD8A3E-6EE3-4C63-8F84-67F9BCC82A62}</x14:id>
        </ext>
      </extLst>
    </cfRule>
  </conditionalFormatting>
  <pageMargins left="0.75" right="0.75" top="1" bottom="1" header="0.5" footer="0.5"/>
  <pageSetup paperSize="9" orientation="portrait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DFD8A3E-6EE3-4C63-8F84-67F9BCC82A62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C17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D22"/>
  <sheetViews>
    <sheetView workbookViewId="0">
      <selection activeCell="B2" sqref="B2:D2"/>
    </sheetView>
  </sheetViews>
  <sheetFormatPr defaultColWidth="9" defaultRowHeight="14.4"/>
  <cols>
    <col min="2" max="2" width="29.44140625" customWidth="1"/>
    <col min="3" max="3" width="16.6640625" style="41" customWidth="1"/>
    <col min="4" max="4" width="16.6640625" customWidth="1"/>
    <col min="255" max="255" width="22.44140625" customWidth="1"/>
    <col min="256" max="257" width="16.6640625" customWidth="1"/>
    <col min="258" max="258" width="17.109375" customWidth="1"/>
    <col min="259" max="259" width="9" customWidth="1"/>
    <col min="511" max="511" width="22.44140625" customWidth="1"/>
    <col min="512" max="513" width="16.6640625" customWidth="1"/>
    <col min="514" max="514" width="17.109375" customWidth="1"/>
    <col min="515" max="515" width="9" customWidth="1"/>
    <col min="767" max="767" width="22.44140625" customWidth="1"/>
    <col min="768" max="769" width="16.6640625" customWidth="1"/>
    <col min="770" max="770" width="17.109375" customWidth="1"/>
    <col min="771" max="771" width="9" customWidth="1"/>
    <col min="1023" max="1023" width="22.44140625" customWidth="1"/>
    <col min="1024" max="1025" width="16.6640625" customWidth="1"/>
    <col min="1026" max="1026" width="17.109375" customWidth="1"/>
    <col min="1027" max="1027" width="9" customWidth="1"/>
    <col min="1279" max="1279" width="22.44140625" customWidth="1"/>
    <col min="1280" max="1281" width="16.6640625" customWidth="1"/>
    <col min="1282" max="1282" width="17.109375" customWidth="1"/>
    <col min="1283" max="1283" width="9" customWidth="1"/>
    <col min="1535" max="1535" width="22.44140625" customWidth="1"/>
    <col min="1536" max="1537" width="16.6640625" customWidth="1"/>
    <col min="1538" max="1538" width="17.109375" customWidth="1"/>
    <col min="1539" max="1539" width="9" customWidth="1"/>
    <col min="1791" max="1791" width="22.44140625" customWidth="1"/>
    <col min="1792" max="1793" width="16.6640625" customWidth="1"/>
    <col min="1794" max="1794" width="17.109375" customWidth="1"/>
    <col min="1795" max="1795" width="9" customWidth="1"/>
    <col min="2047" max="2047" width="22.44140625" customWidth="1"/>
    <col min="2048" max="2049" width="16.6640625" customWidth="1"/>
    <col min="2050" max="2050" width="17.109375" customWidth="1"/>
    <col min="2051" max="2051" width="9" customWidth="1"/>
    <col min="2303" max="2303" width="22.44140625" customWidth="1"/>
    <col min="2304" max="2305" width="16.6640625" customWidth="1"/>
    <col min="2306" max="2306" width="17.109375" customWidth="1"/>
    <col min="2307" max="2307" width="9" customWidth="1"/>
    <col min="2559" max="2559" width="22.44140625" customWidth="1"/>
    <col min="2560" max="2561" width="16.6640625" customWidth="1"/>
    <col min="2562" max="2562" width="17.109375" customWidth="1"/>
    <col min="2563" max="2563" width="9" customWidth="1"/>
    <col min="2815" max="2815" width="22.44140625" customWidth="1"/>
    <col min="2816" max="2817" width="16.6640625" customWidth="1"/>
    <col min="2818" max="2818" width="17.109375" customWidth="1"/>
    <col min="2819" max="2819" width="9" customWidth="1"/>
    <col min="3071" max="3071" width="22.44140625" customWidth="1"/>
    <col min="3072" max="3073" width="16.6640625" customWidth="1"/>
    <col min="3074" max="3074" width="17.109375" customWidth="1"/>
    <col min="3075" max="3075" width="9" customWidth="1"/>
    <col min="3327" max="3327" width="22.44140625" customWidth="1"/>
    <col min="3328" max="3329" width="16.6640625" customWidth="1"/>
    <col min="3330" max="3330" width="17.109375" customWidth="1"/>
    <col min="3331" max="3331" width="9" customWidth="1"/>
    <col min="3583" max="3583" width="22.44140625" customWidth="1"/>
    <col min="3584" max="3585" width="16.6640625" customWidth="1"/>
    <col min="3586" max="3586" width="17.109375" customWidth="1"/>
    <col min="3587" max="3587" width="9" customWidth="1"/>
    <col min="3839" max="3839" width="22.44140625" customWidth="1"/>
    <col min="3840" max="3841" width="16.6640625" customWidth="1"/>
    <col min="3842" max="3842" width="17.109375" customWidth="1"/>
    <col min="3843" max="3843" width="9" customWidth="1"/>
    <col min="4095" max="4095" width="22.44140625" customWidth="1"/>
    <col min="4096" max="4097" width="16.6640625" customWidth="1"/>
    <col min="4098" max="4098" width="17.109375" customWidth="1"/>
    <col min="4099" max="4099" width="9" customWidth="1"/>
    <col min="4351" max="4351" width="22.44140625" customWidth="1"/>
    <col min="4352" max="4353" width="16.6640625" customWidth="1"/>
    <col min="4354" max="4354" width="17.109375" customWidth="1"/>
    <col min="4355" max="4355" width="9" customWidth="1"/>
    <col min="4607" max="4607" width="22.44140625" customWidth="1"/>
    <col min="4608" max="4609" width="16.6640625" customWidth="1"/>
    <col min="4610" max="4610" width="17.109375" customWidth="1"/>
    <col min="4611" max="4611" width="9" customWidth="1"/>
    <col min="4863" max="4863" width="22.44140625" customWidth="1"/>
    <col min="4864" max="4865" width="16.6640625" customWidth="1"/>
    <col min="4866" max="4866" width="17.109375" customWidth="1"/>
    <col min="4867" max="4867" width="9" customWidth="1"/>
    <col min="5119" max="5119" width="22.44140625" customWidth="1"/>
    <col min="5120" max="5121" width="16.6640625" customWidth="1"/>
    <col min="5122" max="5122" width="17.109375" customWidth="1"/>
    <col min="5123" max="5123" width="9" customWidth="1"/>
    <col min="5375" max="5375" width="22.44140625" customWidth="1"/>
    <col min="5376" max="5377" width="16.6640625" customWidth="1"/>
    <col min="5378" max="5378" width="17.109375" customWidth="1"/>
    <col min="5379" max="5379" width="9" customWidth="1"/>
    <col min="5631" max="5631" width="22.44140625" customWidth="1"/>
    <col min="5632" max="5633" width="16.6640625" customWidth="1"/>
    <col min="5634" max="5634" width="17.109375" customWidth="1"/>
    <col min="5635" max="5635" width="9" customWidth="1"/>
    <col min="5887" max="5887" width="22.44140625" customWidth="1"/>
    <col min="5888" max="5889" width="16.6640625" customWidth="1"/>
    <col min="5890" max="5890" width="17.109375" customWidth="1"/>
    <col min="5891" max="5891" width="9" customWidth="1"/>
    <col min="6143" max="6143" width="22.44140625" customWidth="1"/>
    <col min="6144" max="6145" width="16.6640625" customWidth="1"/>
    <col min="6146" max="6146" width="17.109375" customWidth="1"/>
    <col min="6147" max="6147" width="9" customWidth="1"/>
    <col min="6399" max="6399" width="22.44140625" customWidth="1"/>
    <col min="6400" max="6401" width="16.6640625" customWidth="1"/>
    <col min="6402" max="6402" width="17.109375" customWidth="1"/>
    <col min="6403" max="6403" width="9" customWidth="1"/>
    <col min="6655" max="6655" width="22.44140625" customWidth="1"/>
    <col min="6656" max="6657" width="16.6640625" customWidth="1"/>
    <col min="6658" max="6658" width="17.109375" customWidth="1"/>
    <col min="6659" max="6659" width="9" customWidth="1"/>
    <col min="6911" max="6911" width="22.44140625" customWidth="1"/>
    <col min="6912" max="6913" width="16.6640625" customWidth="1"/>
    <col min="6914" max="6914" width="17.109375" customWidth="1"/>
    <col min="6915" max="6915" width="9" customWidth="1"/>
    <col min="7167" max="7167" width="22.44140625" customWidth="1"/>
    <col min="7168" max="7169" width="16.6640625" customWidth="1"/>
    <col min="7170" max="7170" width="17.109375" customWidth="1"/>
    <col min="7171" max="7171" width="9" customWidth="1"/>
    <col min="7423" max="7423" width="22.44140625" customWidth="1"/>
    <col min="7424" max="7425" width="16.6640625" customWidth="1"/>
    <col min="7426" max="7426" width="17.109375" customWidth="1"/>
    <col min="7427" max="7427" width="9" customWidth="1"/>
    <col min="7679" max="7679" width="22.44140625" customWidth="1"/>
    <col min="7680" max="7681" width="16.6640625" customWidth="1"/>
    <col min="7682" max="7682" width="17.109375" customWidth="1"/>
    <col min="7683" max="7683" width="9" customWidth="1"/>
    <col min="7935" max="7935" width="22.44140625" customWidth="1"/>
    <col min="7936" max="7937" width="16.6640625" customWidth="1"/>
    <col min="7938" max="7938" width="17.109375" customWidth="1"/>
    <col min="7939" max="7939" width="9" customWidth="1"/>
    <col min="8191" max="8191" width="22.44140625" customWidth="1"/>
    <col min="8192" max="8193" width="16.6640625" customWidth="1"/>
    <col min="8194" max="8194" width="17.109375" customWidth="1"/>
    <col min="8195" max="8195" width="9" customWidth="1"/>
    <col min="8447" max="8447" width="22.44140625" customWidth="1"/>
    <col min="8448" max="8449" width="16.6640625" customWidth="1"/>
    <col min="8450" max="8450" width="17.109375" customWidth="1"/>
    <col min="8451" max="8451" width="9" customWidth="1"/>
    <col min="8703" max="8703" width="22.44140625" customWidth="1"/>
    <col min="8704" max="8705" width="16.6640625" customWidth="1"/>
    <col min="8706" max="8706" width="17.109375" customWidth="1"/>
    <col min="8707" max="8707" width="9" customWidth="1"/>
    <col min="8959" max="8959" width="22.44140625" customWidth="1"/>
    <col min="8960" max="8961" width="16.6640625" customWidth="1"/>
    <col min="8962" max="8962" width="17.109375" customWidth="1"/>
    <col min="8963" max="8963" width="9" customWidth="1"/>
    <col min="9215" max="9215" width="22.44140625" customWidth="1"/>
    <col min="9216" max="9217" width="16.6640625" customWidth="1"/>
    <col min="9218" max="9218" width="17.109375" customWidth="1"/>
    <col min="9219" max="9219" width="9" customWidth="1"/>
    <col min="9471" max="9471" width="22.44140625" customWidth="1"/>
    <col min="9472" max="9473" width="16.6640625" customWidth="1"/>
    <col min="9474" max="9474" width="17.109375" customWidth="1"/>
    <col min="9475" max="9475" width="9" customWidth="1"/>
    <col min="9727" max="9727" width="22.44140625" customWidth="1"/>
    <col min="9728" max="9729" width="16.6640625" customWidth="1"/>
    <col min="9730" max="9730" width="17.109375" customWidth="1"/>
    <col min="9731" max="9731" width="9" customWidth="1"/>
    <col min="9983" max="9983" width="22.44140625" customWidth="1"/>
    <col min="9984" max="9985" width="16.6640625" customWidth="1"/>
    <col min="9986" max="9986" width="17.109375" customWidth="1"/>
    <col min="9987" max="9987" width="9" customWidth="1"/>
    <col min="10239" max="10239" width="22.44140625" customWidth="1"/>
    <col min="10240" max="10241" width="16.6640625" customWidth="1"/>
    <col min="10242" max="10242" width="17.109375" customWidth="1"/>
    <col min="10243" max="10243" width="9" customWidth="1"/>
    <col min="10495" max="10495" width="22.44140625" customWidth="1"/>
    <col min="10496" max="10497" width="16.6640625" customWidth="1"/>
    <col min="10498" max="10498" width="17.109375" customWidth="1"/>
    <col min="10499" max="10499" width="9" customWidth="1"/>
    <col min="10751" max="10751" width="22.44140625" customWidth="1"/>
    <col min="10752" max="10753" width="16.6640625" customWidth="1"/>
    <col min="10754" max="10754" width="17.109375" customWidth="1"/>
    <col min="10755" max="10755" width="9" customWidth="1"/>
    <col min="11007" max="11007" width="22.44140625" customWidth="1"/>
    <col min="11008" max="11009" width="16.6640625" customWidth="1"/>
    <col min="11010" max="11010" width="17.109375" customWidth="1"/>
    <col min="11011" max="11011" width="9" customWidth="1"/>
    <col min="11263" max="11263" width="22.44140625" customWidth="1"/>
    <col min="11264" max="11265" width="16.6640625" customWidth="1"/>
    <col min="11266" max="11266" width="17.109375" customWidth="1"/>
    <col min="11267" max="11267" width="9" customWidth="1"/>
    <col min="11519" max="11519" width="22.44140625" customWidth="1"/>
    <col min="11520" max="11521" width="16.6640625" customWidth="1"/>
    <col min="11522" max="11522" width="17.109375" customWidth="1"/>
    <col min="11523" max="11523" width="9" customWidth="1"/>
    <col min="11775" max="11775" width="22.44140625" customWidth="1"/>
    <col min="11776" max="11777" width="16.6640625" customWidth="1"/>
    <col min="11778" max="11778" width="17.109375" customWidth="1"/>
    <col min="11779" max="11779" width="9" customWidth="1"/>
    <col min="12031" max="12031" width="22.44140625" customWidth="1"/>
    <col min="12032" max="12033" width="16.6640625" customWidth="1"/>
    <col min="12034" max="12034" width="17.109375" customWidth="1"/>
    <col min="12035" max="12035" width="9" customWidth="1"/>
    <col min="12287" max="12287" width="22.44140625" customWidth="1"/>
    <col min="12288" max="12289" width="16.6640625" customWidth="1"/>
    <col min="12290" max="12290" width="17.109375" customWidth="1"/>
    <col min="12291" max="12291" width="9" customWidth="1"/>
    <col min="12543" max="12543" width="22.44140625" customWidth="1"/>
    <col min="12544" max="12545" width="16.6640625" customWidth="1"/>
    <col min="12546" max="12546" width="17.109375" customWidth="1"/>
    <col min="12547" max="12547" width="9" customWidth="1"/>
    <col min="12799" max="12799" width="22.44140625" customWidth="1"/>
    <col min="12800" max="12801" width="16.6640625" customWidth="1"/>
    <col min="12802" max="12802" width="17.109375" customWidth="1"/>
    <col min="12803" max="12803" width="9" customWidth="1"/>
    <col min="13055" max="13055" width="22.44140625" customWidth="1"/>
    <col min="13056" max="13057" width="16.6640625" customWidth="1"/>
    <col min="13058" max="13058" width="17.109375" customWidth="1"/>
    <col min="13059" max="13059" width="9" customWidth="1"/>
    <col min="13311" max="13311" width="22.44140625" customWidth="1"/>
    <col min="13312" max="13313" width="16.6640625" customWidth="1"/>
    <col min="13314" max="13314" width="17.109375" customWidth="1"/>
    <col min="13315" max="13315" width="9" customWidth="1"/>
    <col min="13567" max="13567" width="22.44140625" customWidth="1"/>
    <col min="13568" max="13569" width="16.6640625" customWidth="1"/>
    <col min="13570" max="13570" width="17.109375" customWidth="1"/>
    <col min="13571" max="13571" width="9" customWidth="1"/>
    <col min="13823" max="13823" width="22.44140625" customWidth="1"/>
    <col min="13824" max="13825" width="16.6640625" customWidth="1"/>
    <col min="13826" max="13826" width="17.109375" customWidth="1"/>
    <col min="13827" max="13827" width="9" customWidth="1"/>
    <col min="14079" max="14079" width="22.44140625" customWidth="1"/>
    <col min="14080" max="14081" width="16.6640625" customWidth="1"/>
    <col min="14082" max="14082" width="17.109375" customWidth="1"/>
    <col min="14083" max="14083" width="9" customWidth="1"/>
    <col min="14335" max="14335" width="22.44140625" customWidth="1"/>
    <col min="14336" max="14337" width="16.6640625" customWidth="1"/>
    <col min="14338" max="14338" width="17.109375" customWidth="1"/>
    <col min="14339" max="14339" width="9" customWidth="1"/>
    <col min="14591" max="14591" width="22.44140625" customWidth="1"/>
    <col min="14592" max="14593" width="16.6640625" customWidth="1"/>
    <col min="14594" max="14594" width="17.109375" customWidth="1"/>
    <col min="14595" max="14595" width="9" customWidth="1"/>
    <col min="14847" max="14847" width="22.44140625" customWidth="1"/>
    <col min="14848" max="14849" width="16.6640625" customWidth="1"/>
    <col min="14850" max="14850" width="17.109375" customWidth="1"/>
    <col min="14851" max="14851" width="9" customWidth="1"/>
    <col min="15103" max="15103" width="22.44140625" customWidth="1"/>
    <col min="15104" max="15105" width="16.6640625" customWidth="1"/>
    <col min="15106" max="15106" width="17.109375" customWidth="1"/>
    <col min="15107" max="15107" width="9" customWidth="1"/>
    <col min="15359" max="15359" width="22.44140625" customWidth="1"/>
    <col min="15360" max="15361" width="16.6640625" customWidth="1"/>
    <col min="15362" max="15362" width="17.109375" customWidth="1"/>
    <col min="15363" max="15363" width="9" customWidth="1"/>
    <col min="15615" max="15615" width="22.44140625" customWidth="1"/>
    <col min="15616" max="15617" width="16.6640625" customWidth="1"/>
    <col min="15618" max="15618" width="17.109375" customWidth="1"/>
    <col min="15619" max="15619" width="9" customWidth="1"/>
    <col min="15871" max="15871" width="22.44140625" customWidth="1"/>
    <col min="15872" max="15873" width="16.6640625" customWidth="1"/>
    <col min="15874" max="15874" width="17.109375" customWidth="1"/>
    <col min="15875" max="15875" width="9" customWidth="1"/>
    <col min="16127" max="16127" width="22.44140625" customWidth="1"/>
    <col min="16128" max="16129" width="16.6640625" customWidth="1"/>
    <col min="16130" max="16130" width="17.109375" customWidth="1"/>
    <col min="16131" max="16131" width="9" customWidth="1"/>
  </cols>
  <sheetData>
    <row r="2" spans="1:4" ht="33.75" customHeight="1">
      <c r="B2" s="364" t="s">
        <v>76</v>
      </c>
      <c r="C2" s="364"/>
      <c r="D2" s="364"/>
    </row>
    <row r="3" spans="1:4" ht="13.5" customHeight="1">
      <c r="B3" s="365" t="s">
        <v>77</v>
      </c>
      <c r="C3" s="366"/>
      <c r="D3" s="367"/>
    </row>
    <row r="4" spans="1:4" ht="13.5" customHeight="1">
      <c r="B4" s="372" t="s">
        <v>55</v>
      </c>
      <c r="C4" s="368" t="str">
        <f>'2'!B2</f>
        <v>上半年</v>
      </c>
      <c r="D4" s="369"/>
    </row>
    <row r="5" spans="1:4">
      <c r="B5" s="372"/>
      <c r="C5" s="294" t="s">
        <v>57</v>
      </c>
      <c r="D5" s="295" t="s">
        <v>58</v>
      </c>
    </row>
    <row r="6" spans="1:4" ht="15.6">
      <c r="B6" s="296" t="s">
        <v>78</v>
      </c>
      <c r="C6" s="297">
        <v>3414.3522174265299</v>
      </c>
      <c r="D6" s="298">
        <v>3.7520763783241802</v>
      </c>
    </row>
    <row r="7" spans="1:4" ht="15.6">
      <c r="B7" s="299" t="s">
        <v>79</v>
      </c>
      <c r="C7" s="297">
        <v>1367.51139003203</v>
      </c>
      <c r="D7" s="298">
        <v>3.2023703302917101</v>
      </c>
    </row>
    <row r="8" spans="1:4" ht="15.6">
      <c r="B8" s="299" t="s">
        <v>80</v>
      </c>
      <c r="C8" s="297">
        <v>147.50962739450799</v>
      </c>
      <c r="D8" s="298">
        <v>12.6169943190939</v>
      </c>
    </row>
    <row r="9" spans="1:4" ht="15.6">
      <c r="B9" s="299" t="s">
        <v>81</v>
      </c>
      <c r="C9" s="297">
        <v>824.84680000000003</v>
      </c>
      <c r="D9" s="298">
        <v>1.5432774574663399</v>
      </c>
    </row>
    <row r="10" spans="1:4" ht="15.6">
      <c r="B10" s="299" t="s">
        <v>82</v>
      </c>
      <c r="C10" s="297">
        <v>768.91070000000002</v>
      </c>
      <c r="D10" s="298">
        <v>4.0946057212956202</v>
      </c>
    </row>
    <row r="11" spans="1:4" ht="15.6">
      <c r="A11" s="300"/>
      <c r="B11" s="301" t="s">
        <v>83</v>
      </c>
      <c r="C11" s="297">
        <v>305.57369999999997</v>
      </c>
      <c r="D11" s="298">
        <v>7.8805410439230199</v>
      </c>
    </row>
    <row r="12" spans="1:4" ht="13.5" customHeight="1">
      <c r="B12" s="370" t="s">
        <v>84</v>
      </c>
      <c r="C12" s="370"/>
      <c r="D12" s="370"/>
    </row>
    <row r="13" spans="1:4">
      <c r="B13" s="293" t="s">
        <v>55</v>
      </c>
      <c r="C13" s="369" t="str">
        <f>C4</f>
        <v>上半年</v>
      </c>
      <c r="D13" s="371"/>
    </row>
    <row r="14" spans="1:4" ht="12.75" customHeight="1">
      <c r="B14" s="293"/>
      <c r="C14" s="302" t="s">
        <v>85</v>
      </c>
      <c r="D14" s="295" t="s">
        <v>58</v>
      </c>
    </row>
    <row r="15" spans="1:4">
      <c r="B15" s="303" t="s">
        <v>86</v>
      </c>
      <c r="C15" s="304">
        <v>495.05369548710303</v>
      </c>
      <c r="D15" s="305">
        <v>0.922251031305095</v>
      </c>
    </row>
    <row r="16" spans="1:4">
      <c r="B16" s="303" t="s">
        <v>87</v>
      </c>
      <c r="C16" s="304">
        <v>134.91892168000001</v>
      </c>
      <c r="D16" s="305">
        <v>8.6742258024849797</v>
      </c>
    </row>
    <row r="17" spans="2:4">
      <c r="B17" s="303" t="s">
        <v>88</v>
      </c>
      <c r="C17" s="304">
        <v>2416.4542999999999</v>
      </c>
      <c r="D17" s="305">
        <v>2.8882483050665102</v>
      </c>
    </row>
    <row r="18" spans="2:4">
      <c r="B18" s="303" t="s">
        <v>89</v>
      </c>
      <c r="C18" s="304">
        <v>224.72924936250001</v>
      </c>
      <c r="D18" s="305">
        <v>-15.1</v>
      </c>
    </row>
    <row r="19" spans="2:4">
      <c r="B19" s="303" t="s">
        <v>90</v>
      </c>
      <c r="C19" s="304">
        <v>54.466700000000003</v>
      </c>
      <c r="D19" s="305">
        <v>-9.0359936670385395</v>
      </c>
    </row>
    <row r="20" spans="2:4">
      <c r="B20" s="303" t="s">
        <v>91</v>
      </c>
      <c r="C20" s="304">
        <v>20860.043399999999</v>
      </c>
      <c r="D20" s="305">
        <v>-4.0034806213199401</v>
      </c>
    </row>
    <row r="21" spans="2:4">
      <c r="B21" s="303" t="s">
        <v>92</v>
      </c>
      <c r="C21" s="304">
        <v>197.71710424466499</v>
      </c>
      <c r="D21" s="305">
        <v>3.2424156997017701</v>
      </c>
    </row>
    <row r="22" spans="2:4">
      <c r="B22" s="306" t="s">
        <v>93</v>
      </c>
      <c r="C22" s="307">
        <v>285.32898130000001</v>
      </c>
      <c r="D22" s="308">
        <v>4.5939052441305304</v>
      </c>
    </row>
  </sheetData>
  <mergeCells count="6">
    <mergeCell ref="B2:D2"/>
    <mergeCell ref="B3:D3"/>
    <mergeCell ref="C4:D4"/>
    <mergeCell ref="B12:D12"/>
    <mergeCell ref="C13:D13"/>
    <mergeCell ref="B4:B5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ColWidth="9" defaultRowHeight="14.4"/>
  <cols>
    <col min="1" max="1" width="28.21875" customWidth="1"/>
    <col min="2" max="2" width="11.21875" customWidth="1"/>
    <col min="3" max="3" width="9.21875" customWidth="1"/>
    <col min="4" max="5" width="5.6640625" hidden="1" customWidth="1"/>
    <col min="257" max="259" width="17.21875" customWidth="1"/>
    <col min="513" max="515" width="17.21875" customWidth="1"/>
    <col min="769" max="771" width="17.21875" customWidth="1"/>
    <col min="1025" max="1027" width="17.21875" customWidth="1"/>
    <col min="1281" max="1283" width="17.21875" customWidth="1"/>
    <col min="1537" max="1539" width="17.21875" customWidth="1"/>
    <col min="1793" max="1795" width="17.21875" customWidth="1"/>
    <col min="2049" max="2051" width="17.21875" customWidth="1"/>
    <col min="2305" max="2307" width="17.21875" customWidth="1"/>
    <col min="2561" max="2563" width="17.21875" customWidth="1"/>
    <col min="2817" max="2819" width="17.21875" customWidth="1"/>
    <col min="3073" max="3075" width="17.21875" customWidth="1"/>
    <col min="3329" max="3331" width="17.21875" customWidth="1"/>
    <col min="3585" max="3587" width="17.21875" customWidth="1"/>
    <col min="3841" max="3843" width="17.21875" customWidth="1"/>
    <col min="4097" max="4099" width="17.21875" customWidth="1"/>
    <col min="4353" max="4355" width="17.21875" customWidth="1"/>
    <col min="4609" max="4611" width="17.21875" customWidth="1"/>
    <col min="4865" max="4867" width="17.21875" customWidth="1"/>
    <col min="5121" max="5123" width="17.21875" customWidth="1"/>
    <col min="5377" max="5379" width="17.21875" customWidth="1"/>
    <col min="5633" max="5635" width="17.21875" customWidth="1"/>
    <col min="5889" max="5891" width="17.21875" customWidth="1"/>
    <col min="6145" max="6147" width="17.21875" customWidth="1"/>
    <col min="6401" max="6403" width="17.21875" customWidth="1"/>
    <col min="6657" max="6659" width="17.21875" customWidth="1"/>
    <col min="6913" max="6915" width="17.21875" customWidth="1"/>
    <col min="7169" max="7171" width="17.21875" customWidth="1"/>
    <col min="7425" max="7427" width="17.21875" customWidth="1"/>
    <col min="7681" max="7683" width="17.21875" customWidth="1"/>
    <col min="7937" max="7939" width="17.21875" customWidth="1"/>
    <col min="8193" max="8195" width="17.21875" customWidth="1"/>
    <col min="8449" max="8451" width="17.21875" customWidth="1"/>
    <col min="8705" max="8707" width="17.21875" customWidth="1"/>
    <col min="8961" max="8963" width="17.21875" customWidth="1"/>
    <col min="9217" max="9219" width="17.21875" customWidth="1"/>
    <col min="9473" max="9475" width="17.21875" customWidth="1"/>
    <col min="9729" max="9731" width="17.21875" customWidth="1"/>
    <col min="9985" max="9987" width="17.21875" customWidth="1"/>
    <col min="10241" max="10243" width="17.21875" customWidth="1"/>
    <col min="10497" max="10499" width="17.21875" customWidth="1"/>
    <col min="10753" max="10755" width="17.21875" customWidth="1"/>
    <col min="11009" max="11011" width="17.21875" customWidth="1"/>
    <col min="11265" max="11267" width="17.21875" customWidth="1"/>
    <col min="11521" max="11523" width="17.21875" customWidth="1"/>
    <col min="11777" max="11779" width="17.21875" customWidth="1"/>
    <col min="12033" max="12035" width="17.21875" customWidth="1"/>
    <col min="12289" max="12291" width="17.21875" customWidth="1"/>
    <col min="12545" max="12547" width="17.21875" customWidth="1"/>
    <col min="12801" max="12803" width="17.21875" customWidth="1"/>
    <col min="13057" max="13059" width="17.21875" customWidth="1"/>
    <col min="13313" max="13315" width="17.21875" customWidth="1"/>
    <col min="13569" max="13571" width="17.21875" customWidth="1"/>
    <col min="13825" max="13827" width="17.21875" customWidth="1"/>
    <col min="14081" max="14083" width="17.21875" customWidth="1"/>
    <col min="14337" max="14339" width="17.21875" customWidth="1"/>
    <col min="14593" max="14595" width="17.21875" customWidth="1"/>
    <col min="14849" max="14851" width="17.21875" customWidth="1"/>
    <col min="15105" max="15107" width="17.21875" customWidth="1"/>
    <col min="15361" max="15363" width="17.21875" customWidth="1"/>
    <col min="15617" max="15619" width="17.21875" customWidth="1"/>
    <col min="15873" max="15875" width="17.21875" customWidth="1"/>
    <col min="16129" max="16131" width="17.21875" customWidth="1"/>
  </cols>
  <sheetData>
    <row r="1" spans="1:5" ht="17.399999999999999">
      <c r="A1" s="373" t="s">
        <v>94</v>
      </c>
      <c r="B1" s="373"/>
      <c r="C1" s="373"/>
    </row>
    <row r="2" spans="1:5" ht="17.399999999999999">
      <c r="A2" s="373"/>
      <c r="B2" s="374"/>
      <c r="C2" s="374"/>
    </row>
    <row r="3" spans="1:5" ht="17.399999999999999">
      <c r="A3" s="287"/>
      <c r="B3" s="57"/>
      <c r="C3" s="57"/>
    </row>
    <row r="4" spans="1:5" ht="27" customHeight="1">
      <c r="A4" s="241" t="s">
        <v>55</v>
      </c>
      <c r="B4" s="288" t="s">
        <v>95</v>
      </c>
      <c r="C4" s="288" t="s">
        <v>27</v>
      </c>
      <c r="D4" s="288" t="s">
        <v>96</v>
      </c>
      <c r="E4" s="288" t="s">
        <v>97</v>
      </c>
    </row>
    <row r="5" spans="1:5" ht="26.25" customHeight="1">
      <c r="A5" s="289" t="s">
        <v>98</v>
      </c>
      <c r="B5" s="290">
        <v>7</v>
      </c>
      <c r="C5" s="291">
        <v>7.9</v>
      </c>
    </row>
    <row r="6" spans="1:5" ht="16.5" customHeight="1">
      <c r="A6" s="289" t="s">
        <v>99</v>
      </c>
      <c r="B6" s="290">
        <v>6.9</v>
      </c>
      <c r="C6" s="291">
        <v>6.1</v>
      </c>
    </row>
    <row r="7" spans="1:5" ht="16.5" customHeight="1">
      <c r="A7" s="289" t="s">
        <v>100</v>
      </c>
      <c r="B7" s="290">
        <v>7.1</v>
      </c>
      <c r="C7" s="291">
        <v>8.9</v>
      </c>
    </row>
    <row r="8" spans="1:5" ht="16.5" customHeight="1">
      <c r="A8" s="289" t="s">
        <v>101</v>
      </c>
      <c r="B8" s="290">
        <v>-36.799999999999997</v>
      </c>
      <c r="C8" s="291">
        <v>-15.7</v>
      </c>
    </row>
    <row r="9" spans="1:5" ht="16.5" customHeight="1">
      <c r="A9" s="289" t="s">
        <v>102</v>
      </c>
      <c r="B9" s="290">
        <v>-66</v>
      </c>
      <c r="C9" s="291">
        <v>-58.6</v>
      </c>
    </row>
    <row r="10" spans="1:5" ht="16.5" customHeight="1">
      <c r="A10" s="292" t="s">
        <v>103</v>
      </c>
      <c r="B10" s="290">
        <v>55.4</v>
      </c>
      <c r="C10" s="291">
        <v>-7.1</v>
      </c>
    </row>
    <row r="11" spans="1:5" ht="16.5" customHeight="1">
      <c r="A11" s="289" t="s">
        <v>104</v>
      </c>
      <c r="B11" s="290">
        <v>7.7</v>
      </c>
      <c r="C11" s="291">
        <v>9.1999999999999993</v>
      </c>
    </row>
    <row r="12" spans="1:5" ht="16.5" customHeight="1">
      <c r="A12" s="289" t="s">
        <v>105</v>
      </c>
      <c r="B12" s="290">
        <v>6.4</v>
      </c>
      <c r="C12" s="291">
        <v>2.1</v>
      </c>
    </row>
    <row r="13" spans="1:5" ht="16.5" customHeight="1">
      <c r="A13" s="289" t="s">
        <v>106</v>
      </c>
      <c r="B13" s="290">
        <v>-60.2</v>
      </c>
      <c r="C13" s="291">
        <v>-60.3</v>
      </c>
      <c r="E13" s="17"/>
    </row>
    <row r="14" spans="1:5" ht="16.5" customHeight="1">
      <c r="A14" s="289" t="s">
        <v>107</v>
      </c>
      <c r="B14" s="290">
        <v>6.8</v>
      </c>
      <c r="C14" s="291">
        <v>4.7</v>
      </c>
    </row>
    <row r="15" spans="1:5" ht="16.5" customHeight="1">
      <c r="A15" s="289" t="s">
        <v>108</v>
      </c>
      <c r="B15" s="290">
        <v>7.1</v>
      </c>
      <c r="C15" s="291">
        <v>9.6</v>
      </c>
    </row>
    <row r="16" spans="1:5" ht="16.5" customHeight="1">
      <c r="A16" s="289" t="s">
        <v>109</v>
      </c>
      <c r="B16" s="290">
        <v>7.2</v>
      </c>
      <c r="C16" s="291">
        <v>6.1</v>
      </c>
    </row>
    <row r="17" spans="1:3" ht="16.5" customHeight="1">
      <c r="A17" s="289" t="s">
        <v>110</v>
      </c>
      <c r="B17" s="290">
        <v>3</v>
      </c>
      <c r="C17" s="291">
        <v>5.6</v>
      </c>
    </row>
    <row r="18" spans="1:3" ht="16.5" customHeight="1">
      <c r="A18" s="289" t="s">
        <v>111</v>
      </c>
      <c r="B18" s="290">
        <v>8.4</v>
      </c>
      <c r="C18" s="291">
        <v>10</v>
      </c>
    </row>
  </sheetData>
  <mergeCells count="2">
    <mergeCell ref="A1:C1"/>
    <mergeCell ref="A2:C2"/>
  </mergeCells>
  <phoneticPr fontId="12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activeCell="B24" sqref="B24:C30"/>
    </sheetView>
  </sheetViews>
  <sheetFormatPr defaultColWidth="9" defaultRowHeight="14.4"/>
  <cols>
    <col min="1" max="1" width="44.44140625" customWidth="1"/>
    <col min="2" max="2" width="15.88671875" customWidth="1"/>
    <col min="3" max="3" width="17.6640625" customWidth="1"/>
    <col min="4" max="4" width="17.77734375" customWidth="1"/>
    <col min="5" max="5" width="9" customWidth="1"/>
    <col min="257" max="257" width="28.109375" customWidth="1"/>
    <col min="258" max="258" width="17.44140625" customWidth="1"/>
    <col min="259" max="259" width="17.6640625" customWidth="1"/>
    <col min="260" max="260" width="18" customWidth="1"/>
    <col min="261" max="261" width="9" customWidth="1"/>
    <col min="513" max="513" width="28.109375" customWidth="1"/>
    <col min="514" max="514" width="17.44140625" customWidth="1"/>
    <col min="515" max="515" width="17.6640625" customWidth="1"/>
    <col min="516" max="516" width="18" customWidth="1"/>
    <col min="517" max="517" width="9" customWidth="1"/>
    <col min="769" max="769" width="28.109375" customWidth="1"/>
    <col min="770" max="770" width="17.44140625" customWidth="1"/>
    <col min="771" max="771" width="17.6640625" customWidth="1"/>
    <col min="772" max="772" width="18" customWidth="1"/>
    <col min="773" max="773" width="9" customWidth="1"/>
    <col min="1025" max="1025" width="28.109375" customWidth="1"/>
    <col min="1026" max="1026" width="17.44140625" customWidth="1"/>
    <col min="1027" max="1027" width="17.6640625" customWidth="1"/>
    <col min="1028" max="1028" width="18" customWidth="1"/>
    <col min="1029" max="1029" width="9" customWidth="1"/>
    <col min="1281" max="1281" width="28.109375" customWidth="1"/>
    <col min="1282" max="1282" width="17.44140625" customWidth="1"/>
    <col min="1283" max="1283" width="17.6640625" customWidth="1"/>
    <col min="1284" max="1284" width="18" customWidth="1"/>
    <col min="1285" max="1285" width="9" customWidth="1"/>
    <col min="1537" max="1537" width="28.109375" customWidth="1"/>
    <col min="1538" max="1538" width="17.44140625" customWidth="1"/>
    <col min="1539" max="1539" width="17.6640625" customWidth="1"/>
    <col min="1540" max="1540" width="18" customWidth="1"/>
    <col min="1541" max="1541" width="9" customWidth="1"/>
    <col min="1793" max="1793" width="28.109375" customWidth="1"/>
    <col min="1794" max="1794" width="17.44140625" customWidth="1"/>
    <col min="1795" max="1795" width="17.6640625" customWidth="1"/>
    <col min="1796" max="1796" width="18" customWidth="1"/>
    <col min="1797" max="1797" width="9" customWidth="1"/>
    <col min="2049" max="2049" width="28.109375" customWidth="1"/>
    <col min="2050" max="2050" width="17.44140625" customWidth="1"/>
    <col min="2051" max="2051" width="17.6640625" customWidth="1"/>
    <col min="2052" max="2052" width="18" customWidth="1"/>
    <col min="2053" max="2053" width="9" customWidth="1"/>
    <col min="2305" max="2305" width="28.109375" customWidth="1"/>
    <col min="2306" max="2306" width="17.44140625" customWidth="1"/>
    <col min="2307" max="2307" width="17.6640625" customWidth="1"/>
    <col min="2308" max="2308" width="18" customWidth="1"/>
    <col min="2309" max="2309" width="9" customWidth="1"/>
    <col min="2561" max="2561" width="28.109375" customWidth="1"/>
    <col min="2562" max="2562" width="17.44140625" customWidth="1"/>
    <col min="2563" max="2563" width="17.6640625" customWidth="1"/>
    <col min="2564" max="2564" width="18" customWidth="1"/>
    <col min="2565" max="2565" width="9" customWidth="1"/>
    <col min="2817" max="2817" width="28.109375" customWidth="1"/>
    <col min="2818" max="2818" width="17.44140625" customWidth="1"/>
    <col min="2819" max="2819" width="17.6640625" customWidth="1"/>
    <col min="2820" max="2820" width="18" customWidth="1"/>
    <col min="2821" max="2821" width="9" customWidth="1"/>
    <col min="3073" max="3073" width="28.109375" customWidth="1"/>
    <col min="3074" max="3074" width="17.44140625" customWidth="1"/>
    <col min="3075" max="3075" width="17.6640625" customWidth="1"/>
    <col min="3076" max="3076" width="18" customWidth="1"/>
    <col min="3077" max="3077" width="9" customWidth="1"/>
    <col min="3329" max="3329" width="28.109375" customWidth="1"/>
    <col min="3330" max="3330" width="17.44140625" customWidth="1"/>
    <col min="3331" max="3331" width="17.6640625" customWidth="1"/>
    <col min="3332" max="3332" width="18" customWidth="1"/>
    <col min="3333" max="3333" width="9" customWidth="1"/>
    <col min="3585" max="3585" width="28.109375" customWidth="1"/>
    <col min="3586" max="3586" width="17.44140625" customWidth="1"/>
    <col min="3587" max="3587" width="17.6640625" customWidth="1"/>
    <col min="3588" max="3588" width="18" customWidth="1"/>
    <col min="3589" max="3589" width="9" customWidth="1"/>
    <col min="3841" max="3841" width="28.109375" customWidth="1"/>
    <col min="3842" max="3842" width="17.44140625" customWidth="1"/>
    <col min="3843" max="3843" width="17.6640625" customWidth="1"/>
    <col min="3844" max="3844" width="18" customWidth="1"/>
    <col min="3845" max="3845" width="9" customWidth="1"/>
    <col min="4097" max="4097" width="28.109375" customWidth="1"/>
    <col min="4098" max="4098" width="17.44140625" customWidth="1"/>
    <col min="4099" max="4099" width="17.6640625" customWidth="1"/>
    <col min="4100" max="4100" width="18" customWidth="1"/>
    <col min="4101" max="4101" width="9" customWidth="1"/>
    <col min="4353" max="4353" width="28.109375" customWidth="1"/>
    <col min="4354" max="4354" width="17.44140625" customWidth="1"/>
    <col min="4355" max="4355" width="17.6640625" customWidth="1"/>
    <col min="4356" max="4356" width="18" customWidth="1"/>
    <col min="4357" max="4357" width="9" customWidth="1"/>
    <col min="4609" max="4609" width="28.109375" customWidth="1"/>
    <col min="4610" max="4610" width="17.44140625" customWidth="1"/>
    <col min="4611" max="4611" width="17.6640625" customWidth="1"/>
    <col min="4612" max="4612" width="18" customWidth="1"/>
    <col min="4613" max="4613" width="9" customWidth="1"/>
    <col min="4865" max="4865" width="28.109375" customWidth="1"/>
    <col min="4866" max="4866" width="17.44140625" customWidth="1"/>
    <col min="4867" max="4867" width="17.6640625" customWidth="1"/>
    <col min="4868" max="4868" width="18" customWidth="1"/>
    <col min="4869" max="4869" width="9" customWidth="1"/>
    <col min="5121" max="5121" width="28.109375" customWidth="1"/>
    <col min="5122" max="5122" width="17.44140625" customWidth="1"/>
    <col min="5123" max="5123" width="17.6640625" customWidth="1"/>
    <col min="5124" max="5124" width="18" customWidth="1"/>
    <col min="5125" max="5125" width="9" customWidth="1"/>
    <col min="5377" max="5377" width="28.109375" customWidth="1"/>
    <col min="5378" max="5378" width="17.44140625" customWidth="1"/>
    <col min="5379" max="5379" width="17.6640625" customWidth="1"/>
    <col min="5380" max="5380" width="18" customWidth="1"/>
    <col min="5381" max="5381" width="9" customWidth="1"/>
    <col min="5633" max="5633" width="28.109375" customWidth="1"/>
    <col min="5634" max="5634" width="17.44140625" customWidth="1"/>
    <col min="5635" max="5635" width="17.6640625" customWidth="1"/>
    <col min="5636" max="5636" width="18" customWidth="1"/>
    <col min="5637" max="5637" width="9" customWidth="1"/>
    <col min="5889" max="5889" width="28.109375" customWidth="1"/>
    <col min="5890" max="5890" width="17.44140625" customWidth="1"/>
    <col min="5891" max="5891" width="17.6640625" customWidth="1"/>
    <col min="5892" max="5892" width="18" customWidth="1"/>
    <col min="5893" max="5893" width="9" customWidth="1"/>
    <col min="6145" max="6145" width="28.109375" customWidth="1"/>
    <col min="6146" max="6146" width="17.44140625" customWidth="1"/>
    <col min="6147" max="6147" width="17.6640625" customWidth="1"/>
    <col min="6148" max="6148" width="18" customWidth="1"/>
    <col min="6149" max="6149" width="9" customWidth="1"/>
    <col min="6401" max="6401" width="28.109375" customWidth="1"/>
    <col min="6402" max="6402" width="17.44140625" customWidth="1"/>
    <col min="6403" max="6403" width="17.6640625" customWidth="1"/>
    <col min="6404" max="6404" width="18" customWidth="1"/>
    <col min="6405" max="6405" width="9" customWidth="1"/>
    <col min="6657" max="6657" width="28.109375" customWidth="1"/>
    <col min="6658" max="6658" width="17.44140625" customWidth="1"/>
    <col min="6659" max="6659" width="17.6640625" customWidth="1"/>
    <col min="6660" max="6660" width="18" customWidth="1"/>
    <col min="6661" max="6661" width="9" customWidth="1"/>
    <col min="6913" max="6913" width="28.109375" customWidth="1"/>
    <col min="6914" max="6914" width="17.44140625" customWidth="1"/>
    <col min="6915" max="6915" width="17.6640625" customWidth="1"/>
    <col min="6916" max="6916" width="18" customWidth="1"/>
    <col min="6917" max="6917" width="9" customWidth="1"/>
    <col min="7169" max="7169" width="28.109375" customWidth="1"/>
    <col min="7170" max="7170" width="17.44140625" customWidth="1"/>
    <col min="7171" max="7171" width="17.6640625" customWidth="1"/>
    <col min="7172" max="7172" width="18" customWidth="1"/>
    <col min="7173" max="7173" width="9" customWidth="1"/>
    <col min="7425" max="7425" width="28.109375" customWidth="1"/>
    <col min="7426" max="7426" width="17.44140625" customWidth="1"/>
    <col min="7427" max="7427" width="17.6640625" customWidth="1"/>
    <col min="7428" max="7428" width="18" customWidth="1"/>
    <col min="7429" max="7429" width="9" customWidth="1"/>
    <col min="7681" max="7681" width="28.109375" customWidth="1"/>
    <col min="7682" max="7682" width="17.44140625" customWidth="1"/>
    <col min="7683" max="7683" width="17.6640625" customWidth="1"/>
    <col min="7684" max="7684" width="18" customWidth="1"/>
    <col min="7685" max="7685" width="9" customWidth="1"/>
    <col min="7937" max="7937" width="28.109375" customWidth="1"/>
    <col min="7938" max="7938" width="17.44140625" customWidth="1"/>
    <col min="7939" max="7939" width="17.6640625" customWidth="1"/>
    <col min="7940" max="7940" width="18" customWidth="1"/>
    <col min="7941" max="7941" width="9" customWidth="1"/>
    <col min="8193" max="8193" width="28.109375" customWidth="1"/>
    <col min="8194" max="8194" width="17.44140625" customWidth="1"/>
    <col min="8195" max="8195" width="17.6640625" customWidth="1"/>
    <col min="8196" max="8196" width="18" customWidth="1"/>
    <col min="8197" max="8197" width="9" customWidth="1"/>
    <col min="8449" max="8449" width="28.109375" customWidth="1"/>
    <col min="8450" max="8450" width="17.44140625" customWidth="1"/>
    <col min="8451" max="8451" width="17.6640625" customWidth="1"/>
    <col min="8452" max="8452" width="18" customWidth="1"/>
    <col min="8453" max="8453" width="9" customWidth="1"/>
    <col min="8705" max="8705" width="28.109375" customWidth="1"/>
    <col min="8706" max="8706" width="17.44140625" customWidth="1"/>
    <col min="8707" max="8707" width="17.6640625" customWidth="1"/>
    <col min="8708" max="8708" width="18" customWidth="1"/>
    <col min="8709" max="8709" width="9" customWidth="1"/>
    <col min="8961" max="8961" width="28.109375" customWidth="1"/>
    <col min="8962" max="8962" width="17.44140625" customWidth="1"/>
    <col min="8963" max="8963" width="17.6640625" customWidth="1"/>
    <col min="8964" max="8964" width="18" customWidth="1"/>
    <col min="8965" max="8965" width="9" customWidth="1"/>
    <col min="9217" max="9217" width="28.109375" customWidth="1"/>
    <col min="9218" max="9218" width="17.44140625" customWidth="1"/>
    <col min="9219" max="9219" width="17.6640625" customWidth="1"/>
    <col min="9220" max="9220" width="18" customWidth="1"/>
    <col min="9221" max="9221" width="9" customWidth="1"/>
    <col min="9473" max="9473" width="28.109375" customWidth="1"/>
    <col min="9474" max="9474" width="17.44140625" customWidth="1"/>
    <col min="9475" max="9475" width="17.6640625" customWidth="1"/>
    <col min="9476" max="9476" width="18" customWidth="1"/>
    <col min="9477" max="9477" width="9" customWidth="1"/>
    <col min="9729" max="9729" width="28.109375" customWidth="1"/>
    <col min="9730" max="9730" width="17.44140625" customWidth="1"/>
    <col min="9731" max="9731" width="17.6640625" customWidth="1"/>
    <col min="9732" max="9732" width="18" customWidth="1"/>
    <col min="9733" max="9733" width="9" customWidth="1"/>
    <col min="9985" max="9985" width="28.109375" customWidth="1"/>
    <col min="9986" max="9986" width="17.44140625" customWidth="1"/>
    <col min="9987" max="9987" width="17.6640625" customWidth="1"/>
    <col min="9988" max="9988" width="18" customWidth="1"/>
    <col min="9989" max="9989" width="9" customWidth="1"/>
    <col min="10241" max="10241" width="28.109375" customWidth="1"/>
    <col min="10242" max="10242" width="17.44140625" customWidth="1"/>
    <col min="10243" max="10243" width="17.6640625" customWidth="1"/>
    <col min="10244" max="10244" width="18" customWidth="1"/>
    <col min="10245" max="10245" width="9" customWidth="1"/>
    <col min="10497" max="10497" width="28.109375" customWidth="1"/>
    <col min="10498" max="10498" width="17.44140625" customWidth="1"/>
    <col min="10499" max="10499" width="17.6640625" customWidth="1"/>
    <col min="10500" max="10500" width="18" customWidth="1"/>
    <col min="10501" max="10501" width="9" customWidth="1"/>
    <col min="10753" max="10753" width="28.109375" customWidth="1"/>
    <col min="10754" max="10754" width="17.44140625" customWidth="1"/>
    <col min="10755" max="10755" width="17.6640625" customWidth="1"/>
    <col min="10756" max="10756" width="18" customWidth="1"/>
    <col min="10757" max="10757" width="9" customWidth="1"/>
    <col min="11009" max="11009" width="28.109375" customWidth="1"/>
    <col min="11010" max="11010" width="17.44140625" customWidth="1"/>
    <col min="11011" max="11011" width="17.6640625" customWidth="1"/>
    <col min="11012" max="11012" width="18" customWidth="1"/>
    <col min="11013" max="11013" width="9" customWidth="1"/>
    <col min="11265" max="11265" width="28.109375" customWidth="1"/>
    <col min="11266" max="11266" width="17.44140625" customWidth="1"/>
    <col min="11267" max="11267" width="17.6640625" customWidth="1"/>
    <col min="11268" max="11268" width="18" customWidth="1"/>
    <col min="11269" max="11269" width="9" customWidth="1"/>
    <col min="11521" max="11521" width="28.109375" customWidth="1"/>
    <col min="11522" max="11522" width="17.44140625" customWidth="1"/>
    <col min="11523" max="11523" width="17.6640625" customWidth="1"/>
    <col min="11524" max="11524" width="18" customWidth="1"/>
    <col min="11525" max="11525" width="9" customWidth="1"/>
    <col min="11777" max="11777" width="28.109375" customWidth="1"/>
    <col min="11778" max="11778" width="17.44140625" customWidth="1"/>
    <col min="11779" max="11779" width="17.6640625" customWidth="1"/>
    <col min="11780" max="11780" width="18" customWidth="1"/>
    <col min="11781" max="11781" width="9" customWidth="1"/>
    <col min="12033" max="12033" width="28.109375" customWidth="1"/>
    <col min="12034" max="12034" width="17.44140625" customWidth="1"/>
    <col min="12035" max="12035" width="17.6640625" customWidth="1"/>
    <col min="12036" max="12036" width="18" customWidth="1"/>
    <col min="12037" max="12037" width="9" customWidth="1"/>
    <col min="12289" max="12289" width="28.109375" customWidth="1"/>
    <col min="12290" max="12290" width="17.44140625" customWidth="1"/>
    <col min="12291" max="12291" width="17.6640625" customWidth="1"/>
    <col min="12292" max="12292" width="18" customWidth="1"/>
    <col min="12293" max="12293" width="9" customWidth="1"/>
    <col min="12545" max="12545" width="28.109375" customWidth="1"/>
    <col min="12546" max="12546" width="17.44140625" customWidth="1"/>
    <col min="12547" max="12547" width="17.6640625" customWidth="1"/>
    <col min="12548" max="12548" width="18" customWidth="1"/>
    <col min="12549" max="12549" width="9" customWidth="1"/>
    <col min="12801" max="12801" width="28.109375" customWidth="1"/>
    <col min="12802" max="12802" width="17.44140625" customWidth="1"/>
    <col min="12803" max="12803" width="17.6640625" customWidth="1"/>
    <col min="12804" max="12804" width="18" customWidth="1"/>
    <col min="12805" max="12805" width="9" customWidth="1"/>
    <col min="13057" max="13057" width="28.109375" customWidth="1"/>
    <col min="13058" max="13058" width="17.44140625" customWidth="1"/>
    <col min="13059" max="13059" width="17.6640625" customWidth="1"/>
    <col min="13060" max="13060" width="18" customWidth="1"/>
    <col min="13061" max="13061" width="9" customWidth="1"/>
    <col min="13313" max="13313" width="28.109375" customWidth="1"/>
    <col min="13314" max="13314" width="17.44140625" customWidth="1"/>
    <col min="13315" max="13315" width="17.6640625" customWidth="1"/>
    <col min="13316" max="13316" width="18" customWidth="1"/>
    <col min="13317" max="13317" width="9" customWidth="1"/>
    <col min="13569" max="13569" width="28.109375" customWidth="1"/>
    <col min="13570" max="13570" width="17.44140625" customWidth="1"/>
    <col min="13571" max="13571" width="17.6640625" customWidth="1"/>
    <col min="13572" max="13572" width="18" customWidth="1"/>
    <col min="13573" max="13573" width="9" customWidth="1"/>
    <col min="13825" max="13825" width="28.109375" customWidth="1"/>
    <col min="13826" max="13826" width="17.44140625" customWidth="1"/>
    <col min="13827" max="13827" width="17.6640625" customWidth="1"/>
    <col min="13828" max="13828" width="18" customWidth="1"/>
    <col min="13829" max="13829" width="9" customWidth="1"/>
    <col min="14081" max="14081" width="28.109375" customWidth="1"/>
    <col min="14082" max="14082" width="17.44140625" customWidth="1"/>
    <col min="14083" max="14083" width="17.6640625" customWidth="1"/>
    <col min="14084" max="14084" width="18" customWidth="1"/>
    <col min="14085" max="14085" width="9" customWidth="1"/>
    <col min="14337" max="14337" width="28.109375" customWidth="1"/>
    <col min="14338" max="14338" width="17.44140625" customWidth="1"/>
    <col min="14339" max="14339" width="17.6640625" customWidth="1"/>
    <col min="14340" max="14340" width="18" customWidth="1"/>
    <col min="14341" max="14341" width="9" customWidth="1"/>
    <col min="14593" max="14593" width="28.109375" customWidth="1"/>
    <col min="14594" max="14594" width="17.44140625" customWidth="1"/>
    <col min="14595" max="14595" width="17.6640625" customWidth="1"/>
    <col min="14596" max="14596" width="18" customWidth="1"/>
    <col min="14597" max="14597" width="9" customWidth="1"/>
    <col min="14849" max="14849" width="28.109375" customWidth="1"/>
    <col min="14850" max="14850" width="17.44140625" customWidth="1"/>
    <col min="14851" max="14851" width="17.6640625" customWidth="1"/>
    <col min="14852" max="14852" width="18" customWidth="1"/>
    <col min="14853" max="14853" width="9" customWidth="1"/>
    <col min="15105" max="15105" width="28.109375" customWidth="1"/>
    <col min="15106" max="15106" width="17.44140625" customWidth="1"/>
    <col min="15107" max="15107" width="17.6640625" customWidth="1"/>
    <col min="15108" max="15108" width="18" customWidth="1"/>
    <col min="15109" max="15109" width="9" customWidth="1"/>
    <col min="15361" max="15361" width="28.109375" customWidth="1"/>
    <col min="15362" max="15362" width="17.44140625" customWidth="1"/>
    <col min="15363" max="15363" width="17.6640625" customWidth="1"/>
    <col min="15364" max="15364" width="18" customWidth="1"/>
    <col min="15365" max="15365" width="9" customWidth="1"/>
    <col min="15617" max="15617" width="28.109375" customWidth="1"/>
    <col min="15618" max="15618" width="17.44140625" customWidth="1"/>
    <col min="15619" max="15619" width="17.6640625" customWidth="1"/>
    <col min="15620" max="15620" width="18" customWidth="1"/>
    <col min="15621" max="15621" width="9" customWidth="1"/>
    <col min="15873" max="15873" width="28.109375" customWidth="1"/>
    <col min="15874" max="15874" width="17.44140625" customWidth="1"/>
    <col min="15875" max="15875" width="17.6640625" customWidth="1"/>
    <col min="15876" max="15876" width="18" customWidth="1"/>
    <col min="15877" max="15877" width="9" customWidth="1"/>
    <col min="16129" max="16129" width="28.109375" customWidth="1"/>
    <col min="16130" max="16130" width="17.44140625" customWidth="1"/>
    <col min="16131" max="16131" width="17.6640625" customWidth="1"/>
    <col min="16132" max="16132" width="18" customWidth="1"/>
    <col min="16133" max="16133" width="9" customWidth="1"/>
  </cols>
  <sheetData>
    <row r="1" spans="1:4" ht="17.399999999999999">
      <c r="A1" s="375" t="s">
        <v>112</v>
      </c>
      <c r="B1" s="375"/>
      <c r="C1" s="375"/>
    </row>
    <row r="2" spans="1:4" ht="42" customHeight="1">
      <c r="A2" s="261"/>
      <c r="B2" s="262"/>
      <c r="C2" s="263"/>
    </row>
    <row r="3" spans="1:4" ht="15.6">
      <c r="A3" s="376" t="s">
        <v>113</v>
      </c>
      <c r="B3" s="377"/>
      <c r="C3" s="377"/>
    </row>
    <row r="4" spans="1:4" ht="33" customHeight="1">
      <c r="A4" s="264"/>
      <c r="B4" s="265" t="s">
        <v>114</v>
      </c>
      <c r="C4" s="266" t="s">
        <v>115</v>
      </c>
      <c r="D4" s="267" t="s">
        <v>116</v>
      </c>
    </row>
    <row r="5" spans="1:4">
      <c r="A5" s="268" t="s">
        <v>117</v>
      </c>
      <c r="B5" s="269">
        <v>7</v>
      </c>
      <c r="C5" s="270">
        <v>7.9</v>
      </c>
      <c r="D5" s="271"/>
    </row>
    <row r="6" spans="1:4">
      <c r="A6" s="272" t="s">
        <v>118</v>
      </c>
      <c r="B6" s="269">
        <v>11.3</v>
      </c>
      <c r="C6" s="270">
        <v>6.7</v>
      </c>
      <c r="D6" s="271">
        <v>9.75</v>
      </c>
    </row>
    <row r="7" spans="1:4" ht="24">
      <c r="A7" s="272" t="s">
        <v>119</v>
      </c>
      <c r="B7" s="269">
        <v>40.200000000000003</v>
      </c>
      <c r="C7" s="270">
        <v>39.200000000000003</v>
      </c>
      <c r="D7" s="271">
        <v>0.59</v>
      </c>
    </row>
    <row r="8" spans="1:4">
      <c r="A8" s="272" t="s">
        <v>120</v>
      </c>
      <c r="B8" s="269">
        <v>-7.2</v>
      </c>
      <c r="C8" s="270">
        <v>0.4</v>
      </c>
      <c r="D8" s="271">
        <v>6.77</v>
      </c>
    </row>
    <row r="9" spans="1:4">
      <c r="A9" s="272" t="s">
        <v>121</v>
      </c>
      <c r="B9" s="269">
        <v>4.3</v>
      </c>
      <c r="C9" s="270">
        <v>8.9</v>
      </c>
      <c r="D9" s="271">
        <v>2.64</v>
      </c>
    </row>
    <row r="10" spans="1:4">
      <c r="A10" s="272" t="s">
        <v>122</v>
      </c>
      <c r="B10" s="269">
        <v>16</v>
      </c>
      <c r="C10" s="270">
        <v>18.399999999999999</v>
      </c>
      <c r="D10" s="271">
        <v>9.0299999999999994</v>
      </c>
    </row>
    <row r="11" spans="1:4">
      <c r="A11" s="272" t="s">
        <v>123</v>
      </c>
      <c r="B11" s="269">
        <v>5.4</v>
      </c>
      <c r="C11" s="270">
        <v>7.4</v>
      </c>
      <c r="D11" s="271">
        <v>3.95</v>
      </c>
    </row>
    <row r="12" spans="1:4">
      <c r="A12" s="272" t="s">
        <v>124</v>
      </c>
      <c r="B12" s="269">
        <v>4.3</v>
      </c>
      <c r="C12" s="270">
        <v>6.6</v>
      </c>
      <c r="D12" s="271">
        <v>5.61</v>
      </c>
    </row>
    <row r="13" spans="1:4">
      <c r="A13" s="272" t="s">
        <v>125</v>
      </c>
      <c r="B13" s="269">
        <v>22.5</v>
      </c>
      <c r="C13" s="270">
        <v>1.7</v>
      </c>
      <c r="D13" s="271">
        <v>7.55</v>
      </c>
    </row>
    <row r="14" spans="1:4">
      <c r="A14" s="272" t="s">
        <v>126</v>
      </c>
      <c r="B14" s="269">
        <v>3.8</v>
      </c>
      <c r="C14" s="270">
        <v>5.3</v>
      </c>
      <c r="D14" s="271">
        <v>2.62</v>
      </c>
    </row>
    <row r="15" spans="1:4">
      <c r="A15" s="272" t="s">
        <v>127</v>
      </c>
      <c r="B15" s="269">
        <v>6.9</v>
      </c>
      <c r="C15" s="270">
        <v>14.5</v>
      </c>
      <c r="D15" s="271">
        <v>8.3699999999999992</v>
      </c>
    </row>
    <row r="16" spans="1:4">
      <c r="A16" s="272" t="s">
        <v>128</v>
      </c>
      <c r="B16" s="269">
        <v>13.6</v>
      </c>
      <c r="C16" s="270">
        <v>18.8</v>
      </c>
      <c r="D16" s="271">
        <v>6.09</v>
      </c>
    </row>
    <row r="17" spans="1:4">
      <c r="A17" s="272" t="s">
        <v>129</v>
      </c>
      <c r="B17" s="269">
        <v>-3</v>
      </c>
      <c r="C17" s="270">
        <v>0</v>
      </c>
      <c r="D17" s="271">
        <v>2.41</v>
      </c>
    </row>
    <row r="18" spans="1:4">
      <c r="A18" s="273" t="s">
        <v>130</v>
      </c>
      <c r="B18" s="269">
        <v>8.9</v>
      </c>
      <c r="C18" s="270">
        <v>9.8000000000000007</v>
      </c>
      <c r="D18" s="271">
        <v>33</v>
      </c>
    </row>
    <row r="19" spans="1:4">
      <c r="A19" s="273" t="s">
        <v>131</v>
      </c>
      <c r="B19" s="269">
        <v>7.7</v>
      </c>
      <c r="C19" s="270">
        <v>10.1</v>
      </c>
      <c r="D19" s="271">
        <v>30.8</v>
      </c>
    </row>
    <row r="20" spans="1:4">
      <c r="A20" s="274"/>
      <c r="B20" s="275"/>
      <c r="C20" s="276"/>
    </row>
    <row r="21" spans="1:4">
      <c r="A21" s="274"/>
      <c r="B21" s="274"/>
      <c r="C21" s="274"/>
    </row>
    <row r="22" spans="1:4">
      <c r="A22" s="277" t="s">
        <v>132</v>
      </c>
      <c r="B22" s="278"/>
      <c r="C22" s="274"/>
    </row>
    <row r="23" spans="1:4">
      <c r="A23" s="279"/>
      <c r="B23" s="280" t="str">
        <f>'4'!B4</f>
        <v>6月</v>
      </c>
      <c r="C23" s="281" t="str">
        <f>'4'!C4</f>
        <v>1-6月</v>
      </c>
    </row>
    <row r="24" spans="1:4">
      <c r="A24" s="282" t="s">
        <v>133</v>
      </c>
      <c r="B24" s="283">
        <v>4549.8</v>
      </c>
      <c r="C24" s="284">
        <v>24408.3</v>
      </c>
    </row>
    <row r="25" spans="1:4">
      <c r="A25" s="285" t="s">
        <v>134</v>
      </c>
      <c r="B25" s="283">
        <v>252.4</v>
      </c>
      <c r="C25" s="284">
        <v>1287.3</v>
      </c>
    </row>
    <row r="26" spans="1:4">
      <c r="A26" s="282" t="s">
        <v>135</v>
      </c>
      <c r="B26" s="283">
        <v>93</v>
      </c>
      <c r="C26" s="284">
        <v>93.5</v>
      </c>
    </row>
    <row r="27" spans="1:4">
      <c r="A27" s="286" t="s">
        <v>136</v>
      </c>
      <c r="B27" s="283"/>
      <c r="C27" s="284"/>
    </row>
    <row r="28" spans="1:4">
      <c r="A28" s="282" t="s">
        <v>137</v>
      </c>
      <c r="B28" s="283">
        <v>3</v>
      </c>
      <c r="C28" s="284">
        <v>4.3</v>
      </c>
    </row>
    <row r="29" spans="1:4">
      <c r="A29" s="282" t="s">
        <v>138</v>
      </c>
      <c r="B29" s="283">
        <v>3.5</v>
      </c>
      <c r="C29" s="284">
        <v>4</v>
      </c>
    </row>
    <row r="30" spans="1:4">
      <c r="A30" s="282" t="s">
        <v>139</v>
      </c>
      <c r="B30" s="283" t="s">
        <v>140</v>
      </c>
      <c r="C30" s="284" t="s">
        <v>140</v>
      </c>
    </row>
    <row r="31" spans="1:4">
      <c r="A31" t="s">
        <v>141</v>
      </c>
    </row>
    <row r="33" spans="1:1">
      <c r="A33" t="s">
        <v>141</v>
      </c>
    </row>
  </sheetData>
  <mergeCells count="2">
    <mergeCell ref="A1:C1"/>
    <mergeCell ref="A3:C3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E26"/>
  <sheetViews>
    <sheetView workbookViewId="0">
      <selection sqref="A1:C1"/>
    </sheetView>
  </sheetViews>
  <sheetFormatPr defaultColWidth="9" defaultRowHeight="14.4"/>
  <cols>
    <col min="1" max="1" width="39.5546875" style="57" customWidth="1"/>
    <col min="2" max="2" width="14.109375" style="41" customWidth="1"/>
    <col min="3" max="3" width="13.6640625" style="41" customWidth="1"/>
    <col min="4" max="256" width="9" style="57"/>
    <col min="257" max="257" width="29.44140625" style="57" customWidth="1"/>
    <col min="258" max="258" width="14.109375" style="57" customWidth="1"/>
    <col min="259" max="259" width="13.6640625" style="57" customWidth="1"/>
    <col min="260" max="512" width="9" style="57"/>
    <col min="513" max="513" width="29.44140625" style="57" customWidth="1"/>
    <col min="514" max="514" width="14.109375" style="57" customWidth="1"/>
    <col min="515" max="515" width="13.6640625" style="57" customWidth="1"/>
    <col min="516" max="768" width="9" style="57"/>
    <col min="769" max="769" width="29.44140625" style="57" customWidth="1"/>
    <col min="770" max="770" width="14.109375" style="57" customWidth="1"/>
    <col min="771" max="771" width="13.6640625" style="57" customWidth="1"/>
    <col min="772" max="1024" width="9" style="57"/>
    <col min="1025" max="1025" width="29.44140625" style="57" customWidth="1"/>
    <col min="1026" max="1026" width="14.109375" style="57" customWidth="1"/>
    <col min="1027" max="1027" width="13.6640625" style="57" customWidth="1"/>
    <col min="1028" max="1280" width="9" style="57"/>
    <col min="1281" max="1281" width="29.44140625" style="57" customWidth="1"/>
    <col min="1282" max="1282" width="14.109375" style="57" customWidth="1"/>
    <col min="1283" max="1283" width="13.6640625" style="57" customWidth="1"/>
    <col min="1284" max="1536" width="9" style="57"/>
    <col min="1537" max="1537" width="29.44140625" style="57" customWidth="1"/>
    <col min="1538" max="1538" width="14.109375" style="57" customWidth="1"/>
    <col min="1539" max="1539" width="13.6640625" style="57" customWidth="1"/>
    <col min="1540" max="1792" width="9" style="57"/>
    <col min="1793" max="1793" width="29.44140625" style="57" customWidth="1"/>
    <col min="1794" max="1794" width="14.109375" style="57" customWidth="1"/>
    <col min="1795" max="1795" width="13.6640625" style="57" customWidth="1"/>
    <col min="1796" max="2048" width="9" style="57"/>
    <col min="2049" max="2049" width="29.44140625" style="57" customWidth="1"/>
    <col min="2050" max="2050" width="14.109375" style="57" customWidth="1"/>
    <col min="2051" max="2051" width="13.6640625" style="57" customWidth="1"/>
    <col min="2052" max="2304" width="9" style="57"/>
    <col min="2305" max="2305" width="29.44140625" style="57" customWidth="1"/>
    <col min="2306" max="2306" width="14.109375" style="57" customWidth="1"/>
    <col min="2307" max="2307" width="13.6640625" style="57" customWidth="1"/>
    <col min="2308" max="2560" width="9" style="57"/>
    <col min="2561" max="2561" width="29.44140625" style="57" customWidth="1"/>
    <col min="2562" max="2562" width="14.109375" style="57" customWidth="1"/>
    <col min="2563" max="2563" width="13.6640625" style="57" customWidth="1"/>
    <col min="2564" max="2816" width="9" style="57"/>
    <col min="2817" max="2817" width="29.44140625" style="57" customWidth="1"/>
    <col min="2818" max="2818" width="14.109375" style="57" customWidth="1"/>
    <col min="2819" max="2819" width="13.6640625" style="57" customWidth="1"/>
    <col min="2820" max="3072" width="9" style="57"/>
    <col min="3073" max="3073" width="29.44140625" style="57" customWidth="1"/>
    <col min="3074" max="3074" width="14.109375" style="57" customWidth="1"/>
    <col min="3075" max="3075" width="13.6640625" style="57" customWidth="1"/>
    <col min="3076" max="3328" width="9" style="57"/>
    <col min="3329" max="3329" width="29.44140625" style="57" customWidth="1"/>
    <col min="3330" max="3330" width="14.109375" style="57" customWidth="1"/>
    <col min="3331" max="3331" width="13.6640625" style="57" customWidth="1"/>
    <col min="3332" max="3584" width="9" style="57"/>
    <col min="3585" max="3585" width="29.44140625" style="57" customWidth="1"/>
    <col min="3586" max="3586" width="14.109375" style="57" customWidth="1"/>
    <col min="3587" max="3587" width="13.6640625" style="57" customWidth="1"/>
    <col min="3588" max="3840" width="9" style="57"/>
    <col min="3841" max="3841" width="29.44140625" style="57" customWidth="1"/>
    <col min="3842" max="3842" width="14.109375" style="57" customWidth="1"/>
    <col min="3843" max="3843" width="13.6640625" style="57" customWidth="1"/>
    <col min="3844" max="4096" width="9" style="57"/>
    <col min="4097" max="4097" width="29.44140625" style="57" customWidth="1"/>
    <col min="4098" max="4098" width="14.109375" style="57" customWidth="1"/>
    <col min="4099" max="4099" width="13.6640625" style="57" customWidth="1"/>
    <col min="4100" max="4352" width="9" style="57"/>
    <col min="4353" max="4353" width="29.44140625" style="57" customWidth="1"/>
    <col min="4354" max="4354" width="14.109375" style="57" customWidth="1"/>
    <col min="4355" max="4355" width="13.6640625" style="57" customWidth="1"/>
    <col min="4356" max="4608" width="9" style="57"/>
    <col min="4609" max="4609" width="29.44140625" style="57" customWidth="1"/>
    <col min="4610" max="4610" width="14.109375" style="57" customWidth="1"/>
    <col min="4611" max="4611" width="13.6640625" style="57" customWidth="1"/>
    <col min="4612" max="4864" width="9" style="57"/>
    <col min="4865" max="4865" width="29.44140625" style="57" customWidth="1"/>
    <col min="4866" max="4866" width="14.109375" style="57" customWidth="1"/>
    <col min="4867" max="4867" width="13.6640625" style="57" customWidth="1"/>
    <col min="4868" max="5120" width="9" style="57"/>
    <col min="5121" max="5121" width="29.44140625" style="57" customWidth="1"/>
    <col min="5122" max="5122" width="14.109375" style="57" customWidth="1"/>
    <col min="5123" max="5123" width="13.6640625" style="57" customWidth="1"/>
    <col min="5124" max="5376" width="9" style="57"/>
    <col min="5377" max="5377" width="29.44140625" style="57" customWidth="1"/>
    <col min="5378" max="5378" width="14.109375" style="57" customWidth="1"/>
    <col min="5379" max="5379" width="13.6640625" style="57" customWidth="1"/>
    <col min="5380" max="5632" width="9" style="57"/>
    <col min="5633" max="5633" width="29.44140625" style="57" customWidth="1"/>
    <col min="5634" max="5634" width="14.109375" style="57" customWidth="1"/>
    <col min="5635" max="5635" width="13.6640625" style="57" customWidth="1"/>
    <col min="5636" max="5888" width="9" style="57"/>
    <col min="5889" max="5889" width="29.44140625" style="57" customWidth="1"/>
    <col min="5890" max="5890" width="14.109375" style="57" customWidth="1"/>
    <col min="5891" max="5891" width="13.6640625" style="57" customWidth="1"/>
    <col min="5892" max="6144" width="9" style="57"/>
    <col min="6145" max="6145" width="29.44140625" style="57" customWidth="1"/>
    <col min="6146" max="6146" width="14.109375" style="57" customWidth="1"/>
    <col min="6147" max="6147" width="13.6640625" style="57" customWidth="1"/>
    <col min="6148" max="6400" width="9" style="57"/>
    <col min="6401" max="6401" width="29.44140625" style="57" customWidth="1"/>
    <col min="6402" max="6402" width="14.109375" style="57" customWidth="1"/>
    <col min="6403" max="6403" width="13.6640625" style="57" customWidth="1"/>
    <col min="6404" max="6656" width="9" style="57"/>
    <col min="6657" max="6657" width="29.44140625" style="57" customWidth="1"/>
    <col min="6658" max="6658" width="14.109375" style="57" customWidth="1"/>
    <col min="6659" max="6659" width="13.6640625" style="57" customWidth="1"/>
    <col min="6660" max="6912" width="9" style="57"/>
    <col min="6913" max="6913" width="29.44140625" style="57" customWidth="1"/>
    <col min="6914" max="6914" width="14.109375" style="57" customWidth="1"/>
    <col min="6915" max="6915" width="13.6640625" style="57" customWidth="1"/>
    <col min="6916" max="7168" width="9" style="57"/>
    <col min="7169" max="7169" width="29.44140625" style="57" customWidth="1"/>
    <col min="7170" max="7170" width="14.109375" style="57" customWidth="1"/>
    <col min="7171" max="7171" width="13.6640625" style="57" customWidth="1"/>
    <col min="7172" max="7424" width="9" style="57"/>
    <col min="7425" max="7425" width="29.44140625" style="57" customWidth="1"/>
    <col min="7426" max="7426" width="14.109375" style="57" customWidth="1"/>
    <col min="7427" max="7427" width="13.6640625" style="57" customWidth="1"/>
    <col min="7428" max="7680" width="9" style="57"/>
    <col min="7681" max="7681" width="29.44140625" style="57" customWidth="1"/>
    <col min="7682" max="7682" width="14.109375" style="57" customWidth="1"/>
    <col min="7683" max="7683" width="13.6640625" style="57" customWidth="1"/>
    <col min="7684" max="7936" width="9" style="57"/>
    <col min="7937" max="7937" width="29.44140625" style="57" customWidth="1"/>
    <col min="7938" max="7938" width="14.109375" style="57" customWidth="1"/>
    <col min="7939" max="7939" width="13.6640625" style="57" customWidth="1"/>
    <col min="7940" max="8192" width="9" style="57"/>
    <col min="8193" max="8193" width="29.44140625" style="57" customWidth="1"/>
    <col min="8194" max="8194" width="14.109375" style="57" customWidth="1"/>
    <col min="8195" max="8195" width="13.6640625" style="57" customWidth="1"/>
    <col min="8196" max="8448" width="9" style="57"/>
    <col min="8449" max="8449" width="29.44140625" style="57" customWidth="1"/>
    <col min="8450" max="8450" width="14.109375" style="57" customWidth="1"/>
    <col min="8451" max="8451" width="13.6640625" style="57" customWidth="1"/>
    <col min="8452" max="8704" width="9" style="57"/>
    <col min="8705" max="8705" width="29.44140625" style="57" customWidth="1"/>
    <col min="8706" max="8706" width="14.109375" style="57" customWidth="1"/>
    <col min="8707" max="8707" width="13.6640625" style="57" customWidth="1"/>
    <col min="8708" max="8960" width="9" style="57"/>
    <col min="8961" max="8961" width="29.44140625" style="57" customWidth="1"/>
    <col min="8962" max="8962" width="14.109375" style="57" customWidth="1"/>
    <col min="8963" max="8963" width="13.6640625" style="57" customWidth="1"/>
    <col min="8964" max="9216" width="9" style="57"/>
    <col min="9217" max="9217" width="29.44140625" style="57" customWidth="1"/>
    <col min="9218" max="9218" width="14.109375" style="57" customWidth="1"/>
    <col min="9219" max="9219" width="13.6640625" style="57" customWidth="1"/>
    <col min="9220" max="9472" width="9" style="57"/>
    <col min="9473" max="9473" width="29.44140625" style="57" customWidth="1"/>
    <col min="9474" max="9474" width="14.109375" style="57" customWidth="1"/>
    <col min="9475" max="9475" width="13.6640625" style="57" customWidth="1"/>
    <col min="9476" max="9728" width="9" style="57"/>
    <col min="9729" max="9729" width="29.44140625" style="57" customWidth="1"/>
    <col min="9730" max="9730" width="14.109375" style="57" customWidth="1"/>
    <col min="9731" max="9731" width="13.6640625" style="57" customWidth="1"/>
    <col min="9732" max="9984" width="9" style="57"/>
    <col min="9985" max="9985" width="29.44140625" style="57" customWidth="1"/>
    <col min="9986" max="9986" width="14.109375" style="57" customWidth="1"/>
    <col min="9987" max="9987" width="13.6640625" style="57" customWidth="1"/>
    <col min="9988" max="10240" width="9" style="57"/>
    <col min="10241" max="10241" width="29.44140625" style="57" customWidth="1"/>
    <col min="10242" max="10242" width="14.109375" style="57" customWidth="1"/>
    <col min="10243" max="10243" width="13.6640625" style="57" customWidth="1"/>
    <col min="10244" max="10496" width="9" style="57"/>
    <col min="10497" max="10497" width="29.44140625" style="57" customWidth="1"/>
    <col min="10498" max="10498" width="14.109375" style="57" customWidth="1"/>
    <col min="10499" max="10499" width="13.6640625" style="57" customWidth="1"/>
    <col min="10500" max="10752" width="9" style="57"/>
    <col min="10753" max="10753" width="29.44140625" style="57" customWidth="1"/>
    <col min="10754" max="10754" width="14.109375" style="57" customWidth="1"/>
    <col min="10755" max="10755" width="13.6640625" style="57" customWidth="1"/>
    <col min="10756" max="11008" width="9" style="57"/>
    <col min="11009" max="11009" width="29.44140625" style="57" customWidth="1"/>
    <col min="11010" max="11010" width="14.109375" style="57" customWidth="1"/>
    <col min="11011" max="11011" width="13.6640625" style="57" customWidth="1"/>
    <col min="11012" max="11264" width="9" style="57"/>
    <col min="11265" max="11265" width="29.44140625" style="57" customWidth="1"/>
    <col min="11266" max="11266" width="14.109375" style="57" customWidth="1"/>
    <col min="11267" max="11267" width="13.6640625" style="57" customWidth="1"/>
    <col min="11268" max="11520" width="9" style="57"/>
    <col min="11521" max="11521" width="29.44140625" style="57" customWidth="1"/>
    <col min="11522" max="11522" width="14.109375" style="57" customWidth="1"/>
    <col min="11523" max="11523" width="13.6640625" style="57" customWidth="1"/>
    <col min="11524" max="11776" width="9" style="57"/>
    <col min="11777" max="11777" width="29.44140625" style="57" customWidth="1"/>
    <col min="11778" max="11778" width="14.109375" style="57" customWidth="1"/>
    <col min="11779" max="11779" width="13.6640625" style="57" customWidth="1"/>
    <col min="11780" max="12032" width="9" style="57"/>
    <col min="12033" max="12033" width="29.44140625" style="57" customWidth="1"/>
    <col min="12034" max="12034" width="14.109375" style="57" customWidth="1"/>
    <col min="12035" max="12035" width="13.6640625" style="57" customWidth="1"/>
    <col min="12036" max="12288" width="9" style="57"/>
    <col min="12289" max="12289" width="29.44140625" style="57" customWidth="1"/>
    <col min="12290" max="12290" width="14.109375" style="57" customWidth="1"/>
    <col min="12291" max="12291" width="13.6640625" style="57" customWidth="1"/>
    <col min="12292" max="12544" width="9" style="57"/>
    <col min="12545" max="12545" width="29.44140625" style="57" customWidth="1"/>
    <col min="12546" max="12546" width="14.109375" style="57" customWidth="1"/>
    <col min="12547" max="12547" width="13.6640625" style="57" customWidth="1"/>
    <col min="12548" max="12800" width="9" style="57"/>
    <col min="12801" max="12801" width="29.44140625" style="57" customWidth="1"/>
    <col min="12802" max="12802" width="14.109375" style="57" customWidth="1"/>
    <col min="12803" max="12803" width="13.6640625" style="57" customWidth="1"/>
    <col min="12804" max="13056" width="9" style="57"/>
    <col min="13057" max="13057" width="29.44140625" style="57" customWidth="1"/>
    <col min="13058" max="13058" width="14.109375" style="57" customWidth="1"/>
    <col min="13059" max="13059" width="13.6640625" style="57" customWidth="1"/>
    <col min="13060" max="13312" width="9" style="57"/>
    <col min="13313" max="13313" width="29.44140625" style="57" customWidth="1"/>
    <col min="13314" max="13314" width="14.109375" style="57" customWidth="1"/>
    <col min="13315" max="13315" width="13.6640625" style="57" customWidth="1"/>
    <col min="13316" max="13568" width="9" style="57"/>
    <col min="13569" max="13569" width="29.44140625" style="57" customWidth="1"/>
    <col min="13570" max="13570" width="14.109375" style="57" customWidth="1"/>
    <col min="13571" max="13571" width="13.6640625" style="57" customWidth="1"/>
    <col min="13572" max="13824" width="9" style="57"/>
    <col min="13825" max="13825" width="29.44140625" style="57" customWidth="1"/>
    <col min="13826" max="13826" width="14.109375" style="57" customWidth="1"/>
    <col min="13827" max="13827" width="13.6640625" style="57" customWidth="1"/>
    <col min="13828" max="14080" width="9" style="57"/>
    <col min="14081" max="14081" width="29.44140625" style="57" customWidth="1"/>
    <col min="14082" max="14082" width="14.109375" style="57" customWidth="1"/>
    <col min="14083" max="14083" width="13.6640625" style="57" customWidth="1"/>
    <col min="14084" max="14336" width="9" style="57"/>
    <col min="14337" max="14337" width="29.44140625" style="57" customWidth="1"/>
    <col min="14338" max="14338" width="14.109375" style="57" customWidth="1"/>
    <col min="14339" max="14339" width="13.6640625" style="57" customWidth="1"/>
    <col min="14340" max="14592" width="9" style="57"/>
    <col min="14593" max="14593" width="29.44140625" style="57" customWidth="1"/>
    <col min="14594" max="14594" width="14.109375" style="57" customWidth="1"/>
    <col min="14595" max="14595" width="13.6640625" style="57" customWidth="1"/>
    <col min="14596" max="14848" width="9" style="57"/>
    <col min="14849" max="14849" width="29.44140625" style="57" customWidth="1"/>
    <col min="14850" max="14850" width="14.109375" style="57" customWidth="1"/>
    <col min="14851" max="14851" width="13.6640625" style="57" customWidth="1"/>
    <col min="14852" max="15104" width="9" style="57"/>
    <col min="15105" max="15105" width="29.44140625" style="57" customWidth="1"/>
    <col min="15106" max="15106" width="14.109375" style="57" customWidth="1"/>
    <col min="15107" max="15107" width="13.6640625" style="57" customWidth="1"/>
    <col min="15108" max="15360" width="9" style="57"/>
    <col min="15361" max="15361" width="29.44140625" style="57" customWidth="1"/>
    <col min="15362" max="15362" width="14.109375" style="57" customWidth="1"/>
    <col min="15363" max="15363" width="13.6640625" style="57" customWidth="1"/>
    <col min="15364" max="15616" width="9" style="57"/>
    <col min="15617" max="15617" width="29.44140625" style="57" customWidth="1"/>
    <col min="15618" max="15618" width="14.109375" style="57" customWidth="1"/>
    <col min="15619" max="15619" width="13.6640625" style="57" customWidth="1"/>
    <col min="15620" max="15872" width="9" style="57"/>
    <col min="15873" max="15873" width="29.44140625" style="57" customWidth="1"/>
    <col min="15874" max="15874" width="14.109375" style="57" customWidth="1"/>
    <col min="15875" max="15875" width="13.6640625" style="57" customWidth="1"/>
    <col min="15876" max="16128" width="9" style="57"/>
    <col min="16129" max="16129" width="29.44140625" style="57" customWidth="1"/>
    <col min="16130" max="16130" width="14.109375" style="57" customWidth="1"/>
    <col min="16131" max="16131" width="13.6640625" style="57" customWidth="1"/>
    <col min="16132" max="16384" width="9" style="57"/>
  </cols>
  <sheetData>
    <row r="1" spans="1:5" ht="19.8" customHeight="1">
      <c r="A1" s="378" t="s">
        <v>142</v>
      </c>
      <c r="B1" s="379"/>
      <c r="C1" s="379"/>
    </row>
    <row r="2" spans="1:5" ht="15.6">
      <c r="A2" s="42"/>
      <c r="B2" s="251"/>
      <c r="C2" s="252"/>
    </row>
    <row r="3" spans="1:5" ht="36.75" customHeight="1">
      <c r="A3" s="253" t="s">
        <v>141</v>
      </c>
      <c r="B3" s="254" t="str">
        <f>'4'!C4</f>
        <v>1-6月</v>
      </c>
      <c r="C3" s="255" t="s">
        <v>143</v>
      </c>
    </row>
    <row r="4" spans="1:5" ht="24" customHeight="1">
      <c r="A4" s="256" t="s">
        <v>144</v>
      </c>
      <c r="B4" s="257">
        <v>111.4</v>
      </c>
      <c r="C4" s="258">
        <v>0.6</v>
      </c>
    </row>
    <row r="5" spans="1:5" ht="24" customHeight="1">
      <c r="A5" s="256" t="s">
        <v>145</v>
      </c>
      <c r="B5" s="257">
        <v>802.3</v>
      </c>
      <c r="C5" s="258">
        <v>0.7</v>
      </c>
      <c r="E5" s="41"/>
    </row>
    <row r="6" spans="1:5" ht="24" customHeight="1">
      <c r="A6" s="256" t="s">
        <v>146</v>
      </c>
      <c r="B6" s="257">
        <v>17.8</v>
      </c>
      <c r="C6" s="258">
        <v>-0.6</v>
      </c>
    </row>
    <row r="7" spans="1:5" ht="24" customHeight="1">
      <c r="A7" s="256" t="s">
        <v>147</v>
      </c>
      <c r="B7" s="257">
        <v>698.5</v>
      </c>
      <c r="C7" s="258">
        <v>17.7</v>
      </c>
    </row>
    <row r="8" spans="1:5" ht="24" customHeight="1">
      <c r="A8" s="256" t="s">
        <v>148</v>
      </c>
      <c r="B8" s="257">
        <v>44.5</v>
      </c>
      <c r="C8" s="258">
        <v>-15.7</v>
      </c>
    </row>
    <row r="9" spans="1:5" ht="24" customHeight="1">
      <c r="A9" s="256" t="s">
        <v>149</v>
      </c>
      <c r="B9" s="257">
        <v>301.8</v>
      </c>
      <c r="C9" s="258">
        <v>17.2</v>
      </c>
    </row>
    <row r="10" spans="1:5" ht="24" customHeight="1">
      <c r="A10" s="256" t="s">
        <v>150</v>
      </c>
      <c r="B10" s="257">
        <v>16.5</v>
      </c>
      <c r="C10" s="258">
        <v>39.799999999999997</v>
      </c>
    </row>
    <row r="11" spans="1:5" ht="24" customHeight="1">
      <c r="A11" s="256" t="s">
        <v>151</v>
      </c>
      <c r="B11" s="257">
        <v>4162.7</v>
      </c>
      <c r="C11" s="258">
        <v>-1.8</v>
      </c>
    </row>
    <row r="12" spans="1:5" ht="24" customHeight="1">
      <c r="A12" s="256" t="s">
        <v>152</v>
      </c>
      <c r="B12" s="257">
        <v>6144.6</v>
      </c>
      <c r="C12" s="258">
        <v>2.7</v>
      </c>
    </row>
    <row r="13" spans="1:5" ht="24" customHeight="1">
      <c r="A13" s="256" t="s">
        <v>153</v>
      </c>
      <c r="B13" s="257">
        <v>1882.9</v>
      </c>
      <c r="C13" s="258">
        <v>-3.1</v>
      </c>
    </row>
    <row r="14" spans="1:5" ht="24" customHeight="1">
      <c r="A14" s="256" t="s">
        <v>154</v>
      </c>
      <c r="B14" s="257">
        <v>1605.4</v>
      </c>
      <c r="C14" s="258">
        <v>4.9000000000000004</v>
      </c>
    </row>
    <row r="15" spans="1:5" ht="24" customHeight="1">
      <c r="A15" s="256" t="s">
        <v>155</v>
      </c>
      <c r="B15" s="257">
        <v>2207</v>
      </c>
      <c r="C15" s="258">
        <v>10.1</v>
      </c>
    </row>
    <row r="16" spans="1:5" ht="24" customHeight="1">
      <c r="A16" s="256" t="s">
        <v>156</v>
      </c>
      <c r="B16" s="257">
        <v>62.7</v>
      </c>
      <c r="C16" s="258">
        <v>-10.4</v>
      </c>
    </row>
    <row r="17" spans="1:3" ht="24" customHeight="1">
      <c r="A17" s="256" t="s">
        <v>157</v>
      </c>
      <c r="B17" s="257">
        <v>14.1</v>
      </c>
      <c r="C17" s="258">
        <v>-40.299999999999997</v>
      </c>
    </row>
    <row r="18" spans="1:3" ht="24" customHeight="1">
      <c r="A18" s="256" t="s">
        <v>158</v>
      </c>
      <c r="B18" s="257">
        <v>23.8</v>
      </c>
      <c r="C18" s="258">
        <v>6.7</v>
      </c>
    </row>
    <row r="19" spans="1:3" ht="24" customHeight="1">
      <c r="A19" s="256" t="s">
        <v>159</v>
      </c>
      <c r="B19" s="257">
        <v>10274.799999999999</v>
      </c>
      <c r="C19" s="258">
        <v>25.7</v>
      </c>
    </row>
    <row r="20" spans="1:3" ht="24" customHeight="1">
      <c r="A20" s="256" t="s">
        <v>160</v>
      </c>
      <c r="B20" s="257">
        <v>2327.4</v>
      </c>
      <c r="C20" s="258">
        <v>5.6</v>
      </c>
    </row>
    <row r="21" spans="1:3" ht="24" customHeight="1">
      <c r="A21" s="256" t="s">
        <v>161</v>
      </c>
      <c r="B21" s="257">
        <v>14289.7</v>
      </c>
      <c r="C21" s="258">
        <v>62.1</v>
      </c>
    </row>
    <row r="22" spans="1:3" ht="24" customHeight="1">
      <c r="A22" s="256" t="s">
        <v>162</v>
      </c>
      <c r="B22" s="257">
        <v>40.6</v>
      </c>
      <c r="C22" s="258">
        <v>3.3</v>
      </c>
    </row>
    <row r="23" spans="1:3" ht="24" customHeight="1">
      <c r="A23" s="256" t="s">
        <v>163</v>
      </c>
      <c r="B23" s="257">
        <v>854.6</v>
      </c>
      <c r="C23" s="258">
        <v>34.5</v>
      </c>
    </row>
    <row r="24" spans="1:3" ht="24" customHeight="1">
      <c r="A24" s="256" t="s">
        <v>164</v>
      </c>
      <c r="B24" s="257">
        <v>3658.1</v>
      </c>
      <c r="C24" s="258">
        <v>13.6</v>
      </c>
    </row>
    <row r="25" spans="1:3" ht="24" customHeight="1">
      <c r="A25" s="256" t="s">
        <v>165</v>
      </c>
      <c r="B25" s="259">
        <v>1453.0559000000001</v>
      </c>
      <c r="C25" s="260">
        <v>-4.3898999999999999</v>
      </c>
    </row>
    <row r="26" spans="1:3" ht="24" customHeight="1">
      <c r="A26" s="256" t="s">
        <v>166</v>
      </c>
      <c r="B26" s="259">
        <v>504.69580000000002</v>
      </c>
      <c r="C26" s="260">
        <v>-14.332100000000001</v>
      </c>
    </row>
  </sheetData>
  <mergeCells count="1">
    <mergeCell ref="A1:C1"/>
  </mergeCells>
  <phoneticPr fontId="121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D17"/>
  <sheetViews>
    <sheetView workbookViewId="0">
      <selection sqref="A1:C1"/>
    </sheetView>
  </sheetViews>
  <sheetFormatPr defaultColWidth="9" defaultRowHeight="14.4"/>
  <cols>
    <col min="1" max="1" width="28.21875" customWidth="1"/>
    <col min="2" max="2" width="21" customWidth="1"/>
    <col min="3" max="3" width="16.77734375" customWidth="1"/>
    <col min="257" max="257" width="23.21875" customWidth="1"/>
    <col min="258" max="258" width="21" customWidth="1"/>
    <col min="259" max="259" width="16.77734375" customWidth="1"/>
    <col min="513" max="513" width="23.21875" customWidth="1"/>
    <col min="514" max="514" width="21" customWidth="1"/>
    <col min="515" max="515" width="16.77734375" customWidth="1"/>
    <col min="769" max="769" width="23.21875" customWidth="1"/>
    <col min="770" max="770" width="21" customWidth="1"/>
    <col min="771" max="771" width="16.77734375" customWidth="1"/>
    <col min="1025" max="1025" width="23.21875" customWidth="1"/>
    <col min="1026" max="1026" width="21" customWidth="1"/>
    <col min="1027" max="1027" width="16.77734375" customWidth="1"/>
    <col min="1281" max="1281" width="23.21875" customWidth="1"/>
    <col min="1282" max="1282" width="21" customWidth="1"/>
    <col min="1283" max="1283" width="16.77734375" customWidth="1"/>
    <col min="1537" max="1537" width="23.21875" customWidth="1"/>
    <col min="1538" max="1538" width="21" customWidth="1"/>
    <col min="1539" max="1539" width="16.77734375" customWidth="1"/>
    <col min="1793" max="1793" width="23.21875" customWidth="1"/>
    <col min="1794" max="1794" width="21" customWidth="1"/>
    <col min="1795" max="1795" width="16.77734375" customWidth="1"/>
    <col min="2049" max="2049" width="23.21875" customWidth="1"/>
    <col min="2050" max="2050" width="21" customWidth="1"/>
    <col min="2051" max="2051" width="16.77734375" customWidth="1"/>
    <col min="2305" max="2305" width="23.21875" customWidth="1"/>
    <col min="2306" max="2306" width="21" customWidth="1"/>
    <col min="2307" max="2307" width="16.77734375" customWidth="1"/>
    <col min="2561" max="2561" width="23.21875" customWidth="1"/>
    <col min="2562" max="2562" width="21" customWidth="1"/>
    <col min="2563" max="2563" width="16.77734375" customWidth="1"/>
    <col min="2817" max="2817" width="23.21875" customWidth="1"/>
    <col min="2818" max="2818" width="21" customWidth="1"/>
    <col min="2819" max="2819" width="16.77734375" customWidth="1"/>
    <col min="3073" max="3073" width="23.21875" customWidth="1"/>
    <col min="3074" max="3074" width="21" customWidth="1"/>
    <col min="3075" max="3075" width="16.77734375" customWidth="1"/>
    <col min="3329" max="3329" width="23.21875" customWidth="1"/>
    <col min="3330" max="3330" width="21" customWidth="1"/>
    <col min="3331" max="3331" width="16.77734375" customWidth="1"/>
    <col min="3585" max="3585" width="23.21875" customWidth="1"/>
    <col min="3586" max="3586" width="21" customWidth="1"/>
    <col min="3587" max="3587" width="16.77734375" customWidth="1"/>
    <col min="3841" max="3841" width="23.21875" customWidth="1"/>
    <col min="3842" max="3842" width="21" customWidth="1"/>
    <col min="3843" max="3843" width="16.77734375" customWidth="1"/>
    <col min="4097" max="4097" width="23.21875" customWidth="1"/>
    <col min="4098" max="4098" width="21" customWidth="1"/>
    <col min="4099" max="4099" width="16.77734375" customWidth="1"/>
    <col min="4353" max="4353" width="23.21875" customWidth="1"/>
    <col min="4354" max="4354" width="21" customWidth="1"/>
    <col min="4355" max="4355" width="16.77734375" customWidth="1"/>
    <col min="4609" max="4609" width="23.21875" customWidth="1"/>
    <col min="4610" max="4610" width="21" customWidth="1"/>
    <col min="4611" max="4611" width="16.77734375" customWidth="1"/>
    <col min="4865" max="4865" width="23.21875" customWidth="1"/>
    <col min="4866" max="4866" width="21" customWidth="1"/>
    <col min="4867" max="4867" width="16.77734375" customWidth="1"/>
    <col min="5121" max="5121" width="23.21875" customWidth="1"/>
    <col min="5122" max="5122" width="21" customWidth="1"/>
    <col min="5123" max="5123" width="16.77734375" customWidth="1"/>
    <col min="5377" max="5377" width="23.21875" customWidth="1"/>
    <col min="5378" max="5378" width="21" customWidth="1"/>
    <col min="5379" max="5379" width="16.77734375" customWidth="1"/>
    <col min="5633" max="5633" width="23.21875" customWidth="1"/>
    <col min="5634" max="5634" width="21" customWidth="1"/>
    <col min="5635" max="5635" width="16.77734375" customWidth="1"/>
    <col min="5889" max="5889" width="23.21875" customWidth="1"/>
    <col min="5890" max="5890" width="21" customWidth="1"/>
    <col min="5891" max="5891" width="16.77734375" customWidth="1"/>
    <col min="6145" max="6145" width="23.21875" customWidth="1"/>
    <col min="6146" max="6146" width="21" customWidth="1"/>
    <col min="6147" max="6147" width="16.77734375" customWidth="1"/>
    <col min="6401" max="6401" width="23.21875" customWidth="1"/>
    <col min="6402" max="6402" width="21" customWidth="1"/>
    <col min="6403" max="6403" width="16.77734375" customWidth="1"/>
    <col min="6657" max="6657" width="23.21875" customWidth="1"/>
    <col min="6658" max="6658" width="21" customWidth="1"/>
    <col min="6659" max="6659" width="16.77734375" customWidth="1"/>
    <col min="6913" max="6913" width="23.21875" customWidth="1"/>
    <col min="6914" max="6914" width="21" customWidth="1"/>
    <col min="6915" max="6915" width="16.77734375" customWidth="1"/>
    <col min="7169" max="7169" width="23.21875" customWidth="1"/>
    <col min="7170" max="7170" width="21" customWidth="1"/>
    <col min="7171" max="7171" width="16.77734375" customWidth="1"/>
    <col min="7425" max="7425" width="23.21875" customWidth="1"/>
    <col min="7426" max="7426" width="21" customWidth="1"/>
    <col min="7427" max="7427" width="16.77734375" customWidth="1"/>
    <col min="7681" max="7681" width="23.21875" customWidth="1"/>
    <col min="7682" max="7682" width="21" customWidth="1"/>
    <col min="7683" max="7683" width="16.77734375" customWidth="1"/>
    <col min="7937" max="7937" width="23.21875" customWidth="1"/>
    <col min="7938" max="7938" width="21" customWidth="1"/>
    <col min="7939" max="7939" width="16.77734375" customWidth="1"/>
    <col min="8193" max="8193" width="23.21875" customWidth="1"/>
    <col min="8194" max="8194" width="21" customWidth="1"/>
    <col min="8195" max="8195" width="16.77734375" customWidth="1"/>
    <col min="8449" max="8449" width="23.21875" customWidth="1"/>
    <col min="8450" max="8450" width="21" customWidth="1"/>
    <col min="8451" max="8451" width="16.77734375" customWidth="1"/>
    <col min="8705" max="8705" width="23.21875" customWidth="1"/>
    <col min="8706" max="8706" width="21" customWidth="1"/>
    <col min="8707" max="8707" width="16.77734375" customWidth="1"/>
    <col min="8961" max="8961" width="23.21875" customWidth="1"/>
    <col min="8962" max="8962" width="21" customWidth="1"/>
    <col min="8963" max="8963" width="16.77734375" customWidth="1"/>
    <col min="9217" max="9217" width="23.21875" customWidth="1"/>
    <col min="9218" max="9218" width="21" customWidth="1"/>
    <col min="9219" max="9219" width="16.77734375" customWidth="1"/>
    <col min="9473" max="9473" width="23.21875" customWidth="1"/>
    <col min="9474" max="9474" width="21" customWidth="1"/>
    <col min="9475" max="9475" width="16.77734375" customWidth="1"/>
    <col min="9729" max="9729" width="23.21875" customWidth="1"/>
    <col min="9730" max="9730" width="21" customWidth="1"/>
    <col min="9731" max="9731" width="16.77734375" customWidth="1"/>
    <col min="9985" max="9985" width="23.21875" customWidth="1"/>
    <col min="9986" max="9986" width="21" customWidth="1"/>
    <col min="9987" max="9987" width="16.77734375" customWidth="1"/>
    <col min="10241" max="10241" width="23.21875" customWidth="1"/>
    <col min="10242" max="10242" width="21" customWidth="1"/>
    <col min="10243" max="10243" width="16.77734375" customWidth="1"/>
    <col min="10497" max="10497" width="23.21875" customWidth="1"/>
    <col min="10498" max="10498" width="21" customWidth="1"/>
    <col min="10499" max="10499" width="16.77734375" customWidth="1"/>
    <col min="10753" max="10753" width="23.21875" customWidth="1"/>
    <col min="10754" max="10754" width="21" customWidth="1"/>
    <col min="10755" max="10755" width="16.77734375" customWidth="1"/>
    <col min="11009" max="11009" width="23.21875" customWidth="1"/>
    <col min="11010" max="11010" width="21" customWidth="1"/>
    <col min="11011" max="11011" width="16.77734375" customWidth="1"/>
    <col min="11265" max="11265" width="23.21875" customWidth="1"/>
    <col min="11266" max="11266" width="21" customWidth="1"/>
    <col min="11267" max="11267" width="16.77734375" customWidth="1"/>
    <col min="11521" max="11521" width="23.21875" customWidth="1"/>
    <col min="11522" max="11522" width="21" customWidth="1"/>
    <col min="11523" max="11523" width="16.77734375" customWidth="1"/>
    <col min="11777" max="11777" width="23.21875" customWidth="1"/>
    <col min="11778" max="11778" width="21" customWidth="1"/>
    <col min="11779" max="11779" width="16.77734375" customWidth="1"/>
    <col min="12033" max="12033" width="23.21875" customWidth="1"/>
    <col min="12034" max="12034" width="21" customWidth="1"/>
    <col min="12035" max="12035" width="16.77734375" customWidth="1"/>
    <col min="12289" max="12289" width="23.21875" customWidth="1"/>
    <col min="12290" max="12290" width="21" customWidth="1"/>
    <col min="12291" max="12291" width="16.77734375" customWidth="1"/>
    <col min="12545" max="12545" width="23.21875" customWidth="1"/>
    <col min="12546" max="12546" width="21" customWidth="1"/>
    <col min="12547" max="12547" width="16.77734375" customWidth="1"/>
    <col min="12801" max="12801" width="23.21875" customWidth="1"/>
    <col min="12802" max="12802" width="21" customWidth="1"/>
    <col min="12803" max="12803" width="16.77734375" customWidth="1"/>
    <col min="13057" max="13057" width="23.21875" customWidth="1"/>
    <col min="13058" max="13058" width="21" customWidth="1"/>
    <col min="13059" max="13059" width="16.77734375" customWidth="1"/>
    <col min="13313" max="13313" width="23.21875" customWidth="1"/>
    <col min="13314" max="13314" width="21" customWidth="1"/>
    <col min="13315" max="13315" width="16.77734375" customWidth="1"/>
    <col min="13569" max="13569" width="23.21875" customWidth="1"/>
    <col min="13570" max="13570" width="21" customWidth="1"/>
    <col min="13571" max="13571" width="16.77734375" customWidth="1"/>
    <col min="13825" max="13825" width="23.21875" customWidth="1"/>
    <col min="13826" max="13826" width="21" customWidth="1"/>
    <col min="13827" max="13827" width="16.77734375" customWidth="1"/>
    <col min="14081" max="14081" width="23.21875" customWidth="1"/>
    <col min="14082" max="14082" width="21" customWidth="1"/>
    <col min="14083" max="14083" width="16.77734375" customWidth="1"/>
    <col min="14337" max="14337" width="23.21875" customWidth="1"/>
    <col min="14338" max="14338" width="21" customWidth="1"/>
    <col min="14339" max="14339" width="16.77734375" customWidth="1"/>
    <col min="14593" max="14593" width="23.21875" customWidth="1"/>
    <col min="14594" max="14594" width="21" customWidth="1"/>
    <col min="14595" max="14595" width="16.77734375" customWidth="1"/>
    <col min="14849" max="14849" width="23.21875" customWidth="1"/>
    <col min="14850" max="14850" width="21" customWidth="1"/>
    <col min="14851" max="14851" width="16.77734375" customWidth="1"/>
    <col min="15105" max="15105" width="23.21875" customWidth="1"/>
    <col min="15106" max="15106" width="21" customWidth="1"/>
    <col min="15107" max="15107" width="16.77734375" customWidth="1"/>
    <col min="15361" max="15361" width="23.21875" customWidth="1"/>
    <col min="15362" max="15362" width="21" customWidth="1"/>
    <col min="15363" max="15363" width="16.77734375" customWidth="1"/>
    <col min="15617" max="15617" width="23.21875" customWidth="1"/>
    <col min="15618" max="15618" width="21" customWidth="1"/>
    <col min="15619" max="15619" width="16.77734375" customWidth="1"/>
    <col min="15873" max="15873" width="23.21875" customWidth="1"/>
    <col min="15874" max="15874" width="21" customWidth="1"/>
    <col min="15875" max="15875" width="16.77734375" customWidth="1"/>
    <col min="16129" max="16129" width="23.21875" customWidth="1"/>
    <col min="16130" max="16130" width="21" customWidth="1"/>
    <col min="16131" max="16131" width="16.77734375" customWidth="1"/>
  </cols>
  <sheetData>
    <row r="1" spans="1:4" ht="18.75" customHeight="1">
      <c r="A1" s="380" t="s">
        <v>167</v>
      </c>
      <c r="B1" s="380"/>
      <c r="C1" s="380"/>
    </row>
    <row r="2" spans="1:4" ht="20.25" customHeight="1">
      <c r="A2" s="383" t="s">
        <v>55</v>
      </c>
      <c r="B2" s="381" t="str">
        <f>'4'!E4</f>
        <v>1-5月</v>
      </c>
      <c r="C2" s="382"/>
    </row>
    <row r="3" spans="1:4">
      <c r="A3" s="383"/>
      <c r="B3" s="58" t="s">
        <v>85</v>
      </c>
      <c r="C3" s="59" t="s">
        <v>58</v>
      </c>
    </row>
    <row r="4" spans="1:4">
      <c r="A4" s="242" t="s">
        <v>168</v>
      </c>
      <c r="B4" s="243">
        <v>20120</v>
      </c>
      <c r="C4" s="244">
        <v>3.2907233430874201</v>
      </c>
    </row>
    <row r="5" spans="1:4">
      <c r="A5" s="242" t="s">
        <v>169</v>
      </c>
      <c r="B5" s="243">
        <v>4804</v>
      </c>
      <c r="C5" s="239">
        <v>-3.4</v>
      </c>
    </row>
    <row r="6" spans="1:4">
      <c r="A6" s="242" t="s">
        <v>170</v>
      </c>
      <c r="B6" s="245">
        <v>23.876739562624302</v>
      </c>
      <c r="C6" s="239"/>
    </row>
    <row r="7" spans="1:4">
      <c r="A7" s="246" t="s">
        <v>171</v>
      </c>
      <c r="B7" s="245">
        <v>18853.689999999999</v>
      </c>
      <c r="C7" s="239">
        <v>3.4</v>
      </c>
    </row>
    <row r="8" spans="1:4">
      <c r="A8" s="246" t="s">
        <v>172</v>
      </c>
      <c r="B8" s="245">
        <v>16095.79</v>
      </c>
      <c r="C8" s="239">
        <v>3.5</v>
      </c>
      <c r="D8" s="247"/>
    </row>
    <row r="9" spans="1:4" ht="24">
      <c r="A9" s="248" t="s">
        <v>173</v>
      </c>
      <c r="B9" s="249">
        <v>85.37</v>
      </c>
      <c r="C9" s="250"/>
    </row>
    <row r="10" spans="1:4">
      <c r="A10" s="246" t="s">
        <v>174</v>
      </c>
      <c r="B10" s="238">
        <v>59114.1</v>
      </c>
      <c r="C10" s="239">
        <v>4.5999999999999996</v>
      </c>
    </row>
    <row r="11" spans="1:4">
      <c r="A11" s="246" t="s">
        <v>175</v>
      </c>
      <c r="B11" s="238">
        <v>27178.5</v>
      </c>
      <c r="C11" s="239">
        <v>4.3</v>
      </c>
    </row>
    <row r="12" spans="1:4">
      <c r="A12" s="246" t="s">
        <v>176</v>
      </c>
      <c r="B12" s="238">
        <v>32138.6</v>
      </c>
      <c r="C12" s="239">
        <v>4.8</v>
      </c>
    </row>
    <row r="13" spans="1:4">
      <c r="A13" s="246" t="s">
        <v>177</v>
      </c>
      <c r="B13" s="238">
        <v>949.06</v>
      </c>
      <c r="C13" s="239">
        <v>12</v>
      </c>
    </row>
    <row r="14" spans="1:4">
      <c r="A14" s="246" t="s">
        <v>178</v>
      </c>
      <c r="B14" s="238">
        <v>2081.7199999999998</v>
      </c>
      <c r="C14" s="239">
        <v>4.8</v>
      </c>
    </row>
    <row r="15" spans="1:4">
      <c r="A15" s="246" t="s">
        <v>179</v>
      </c>
      <c r="B15" s="238">
        <v>209.15</v>
      </c>
      <c r="C15" s="239">
        <v>-8.4</v>
      </c>
    </row>
    <row r="16" spans="1:4" ht="18.75" customHeight="1">
      <c r="A16" s="242" t="s">
        <v>180</v>
      </c>
      <c r="B16" s="238">
        <v>7783.59</v>
      </c>
      <c r="C16" s="239">
        <v>7.3</v>
      </c>
    </row>
    <row r="17" spans="1:3" ht="18.75" customHeight="1">
      <c r="A17" s="242" t="s">
        <v>181</v>
      </c>
      <c r="B17" s="238">
        <v>243.54</v>
      </c>
      <c r="C17" s="239">
        <v>-0.8</v>
      </c>
    </row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ColWidth="9" defaultRowHeight="14.4"/>
  <cols>
    <col min="1" max="1" width="42.33203125" style="120" customWidth="1"/>
    <col min="2" max="2" width="15.6640625" style="120" customWidth="1"/>
    <col min="3" max="3" width="18.21875" style="120" customWidth="1"/>
    <col min="4" max="256" width="9" style="120"/>
    <col min="257" max="257" width="37.44140625" style="120" customWidth="1"/>
    <col min="258" max="258" width="13.109375" style="120" customWidth="1"/>
    <col min="259" max="259" width="18.21875" style="120" customWidth="1"/>
    <col min="260" max="512" width="9" style="120"/>
    <col min="513" max="513" width="37.44140625" style="120" customWidth="1"/>
    <col min="514" max="514" width="13.109375" style="120" customWidth="1"/>
    <col min="515" max="515" width="18.21875" style="120" customWidth="1"/>
    <col min="516" max="768" width="9" style="120"/>
    <col min="769" max="769" width="37.44140625" style="120" customWidth="1"/>
    <col min="770" max="770" width="13.109375" style="120" customWidth="1"/>
    <col min="771" max="771" width="18.21875" style="120" customWidth="1"/>
    <col min="772" max="1024" width="9" style="120"/>
    <col min="1025" max="1025" width="37.44140625" style="120" customWidth="1"/>
    <col min="1026" max="1026" width="13.109375" style="120" customWidth="1"/>
    <col min="1027" max="1027" width="18.21875" style="120" customWidth="1"/>
    <col min="1028" max="1280" width="9" style="120"/>
    <col min="1281" max="1281" width="37.44140625" style="120" customWidth="1"/>
    <col min="1282" max="1282" width="13.109375" style="120" customWidth="1"/>
    <col min="1283" max="1283" width="18.21875" style="120" customWidth="1"/>
    <col min="1284" max="1536" width="9" style="120"/>
    <col min="1537" max="1537" width="37.44140625" style="120" customWidth="1"/>
    <col min="1538" max="1538" width="13.109375" style="120" customWidth="1"/>
    <col min="1539" max="1539" width="18.21875" style="120" customWidth="1"/>
    <col min="1540" max="1792" width="9" style="120"/>
    <col min="1793" max="1793" width="37.44140625" style="120" customWidth="1"/>
    <col min="1794" max="1794" width="13.109375" style="120" customWidth="1"/>
    <col min="1795" max="1795" width="18.21875" style="120" customWidth="1"/>
    <col min="1796" max="2048" width="9" style="120"/>
    <col min="2049" max="2049" width="37.44140625" style="120" customWidth="1"/>
    <col min="2050" max="2050" width="13.109375" style="120" customWidth="1"/>
    <col min="2051" max="2051" width="18.21875" style="120" customWidth="1"/>
    <col min="2052" max="2304" width="9" style="120"/>
    <col min="2305" max="2305" width="37.44140625" style="120" customWidth="1"/>
    <col min="2306" max="2306" width="13.109375" style="120" customWidth="1"/>
    <col min="2307" max="2307" width="18.21875" style="120" customWidth="1"/>
    <col min="2308" max="2560" width="9" style="120"/>
    <col min="2561" max="2561" width="37.44140625" style="120" customWidth="1"/>
    <col min="2562" max="2562" width="13.109375" style="120" customWidth="1"/>
    <col min="2563" max="2563" width="18.21875" style="120" customWidth="1"/>
    <col min="2564" max="2816" width="9" style="120"/>
    <col min="2817" max="2817" width="37.44140625" style="120" customWidth="1"/>
    <col min="2818" max="2818" width="13.109375" style="120" customWidth="1"/>
    <col min="2819" max="2819" width="18.21875" style="120" customWidth="1"/>
    <col min="2820" max="3072" width="9" style="120"/>
    <col min="3073" max="3073" width="37.44140625" style="120" customWidth="1"/>
    <col min="3074" max="3074" width="13.109375" style="120" customWidth="1"/>
    <col min="3075" max="3075" width="18.21875" style="120" customWidth="1"/>
    <col min="3076" max="3328" width="9" style="120"/>
    <col min="3329" max="3329" width="37.44140625" style="120" customWidth="1"/>
    <col min="3330" max="3330" width="13.109375" style="120" customWidth="1"/>
    <col min="3331" max="3331" width="18.21875" style="120" customWidth="1"/>
    <col min="3332" max="3584" width="9" style="120"/>
    <col min="3585" max="3585" width="37.44140625" style="120" customWidth="1"/>
    <col min="3586" max="3586" width="13.109375" style="120" customWidth="1"/>
    <col min="3587" max="3587" width="18.21875" style="120" customWidth="1"/>
    <col min="3588" max="3840" width="9" style="120"/>
    <col min="3841" max="3841" width="37.44140625" style="120" customWidth="1"/>
    <col min="3842" max="3842" width="13.109375" style="120" customWidth="1"/>
    <col min="3843" max="3843" width="18.21875" style="120" customWidth="1"/>
    <col min="3844" max="4096" width="9" style="120"/>
    <col min="4097" max="4097" width="37.44140625" style="120" customWidth="1"/>
    <col min="4098" max="4098" width="13.109375" style="120" customWidth="1"/>
    <col min="4099" max="4099" width="18.21875" style="120" customWidth="1"/>
    <col min="4100" max="4352" width="9" style="120"/>
    <col min="4353" max="4353" width="37.44140625" style="120" customWidth="1"/>
    <col min="4354" max="4354" width="13.109375" style="120" customWidth="1"/>
    <col min="4355" max="4355" width="18.21875" style="120" customWidth="1"/>
    <col min="4356" max="4608" width="9" style="120"/>
    <col min="4609" max="4609" width="37.44140625" style="120" customWidth="1"/>
    <col min="4610" max="4610" width="13.109375" style="120" customWidth="1"/>
    <col min="4611" max="4611" width="18.21875" style="120" customWidth="1"/>
    <col min="4612" max="4864" width="9" style="120"/>
    <col min="4865" max="4865" width="37.44140625" style="120" customWidth="1"/>
    <col min="4866" max="4866" width="13.109375" style="120" customWidth="1"/>
    <col min="4867" max="4867" width="18.21875" style="120" customWidth="1"/>
    <col min="4868" max="5120" width="9" style="120"/>
    <col min="5121" max="5121" width="37.44140625" style="120" customWidth="1"/>
    <col min="5122" max="5122" width="13.109375" style="120" customWidth="1"/>
    <col min="5123" max="5123" width="18.21875" style="120" customWidth="1"/>
    <col min="5124" max="5376" width="9" style="120"/>
    <col min="5377" max="5377" width="37.44140625" style="120" customWidth="1"/>
    <col min="5378" max="5378" width="13.109375" style="120" customWidth="1"/>
    <col min="5379" max="5379" width="18.21875" style="120" customWidth="1"/>
    <col min="5380" max="5632" width="9" style="120"/>
    <col min="5633" max="5633" width="37.44140625" style="120" customWidth="1"/>
    <col min="5634" max="5634" width="13.109375" style="120" customWidth="1"/>
    <col min="5635" max="5635" width="18.21875" style="120" customWidth="1"/>
    <col min="5636" max="5888" width="9" style="120"/>
    <col min="5889" max="5889" width="37.44140625" style="120" customWidth="1"/>
    <col min="5890" max="5890" width="13.109375" style="120" customWidth="1"/>
    <col min="5891" max="5891" width="18.21875" style="120" customWidth="1"/>
    <col min="5892" max="6144" width="9" style="120"/>
    <col min="6145" max="6145" width="37.44140625" style="120" customWidth="1"/>
    <col min="6146" max="6146" width="13.109375" style="120" customWidth="1"/>
    <col min="6147" max="6147" width="18.21875" style="120" customWidth="1"/>
    <col min="6148" max="6400" width="9" style="120"/>
    <col min="6401" max="6401" width="37.44140625" style="120" customWidth="1"/>
    <col min="6402" max="6402" width="13.109375" style="120" customWidth="1"/>
    <col min="6403" max="6403" width="18.21875" style="120" customWidth="1"/>
    <col min="6404" max="6656" width="9" style="120"/>
    <col min="6657" max="6657" width="37.44140625" style="120" customWidth="1"/>
    <col min="6658" max="6658" width="13.109375" style="120" customWidth="1"/>
    <col min="6659" max="6659" width="18.21875" style="120" customWidth="1"/>
    <col min="6660" max="6912" width="9" style="120"/>
    <col min="6913" max="6913" width="37.44140625" style="120" customWidth="1"/>
    <col min="6914" max="6914" width="13.109375" style="120" customWidth="1"/>
    <col min="6915" max="6915" width="18.21875" style="120" customWidth="1"/>
    <col min="6916" max="7168" width="9" style="120"/>
    <col min="7169" max="7169" width="37.44140625" style="120" customWidth="1"/>
    <col min="7170" max="7170" width="13.109375" style="120" customWidth="1"/>
    <col min="7171" max="7171" width="18.21875" style="120" customWidth="1"/>
    <col min="7172" max="7424" width="9" style="120"/>
    <col min="7425" max="7425" width="37.44140625" style="120" customWidth="1"/>
    <col min="7426" max="7426" width="13.109375" style="120" customWidth="1"/>
    <col min="7427" max="7427" width="18.21875" style="120" customWidth="1"/>
    <col min="7428" max="7680" width="9" style="120"/>
    <col min="7681" max="7681" width="37.44140625" style="120" customWidth="1"/>
    <col min="7682" max="7682" width="13.109375" style="120" customWidth="1"/>
    <col min="7683" max="7683" width="18.21875" style="120" customWidth="1"/>
    <col min="7684" max="7936" width="9" style="120"/>
    <col min="7937" max="7937" width="37.44140625" style="120" customWidth="1"/>
    <col min="7938" max="7938" width="13.109375" style="120" customWidth="1"/>
    <col min="7939" max="7939" width="18.21875" style="120" customWidth="1"/>
    <col min="7940" max="8192" width="9" style="120"/>
    <col min="8193" max="8193" width="37.44140625" style="120" customWidth="1"/>
    <col min="8194" max="8194" width="13.109375" style="120" customWidth="1"/>
    <col min="8195" max="8195" width="18.21875" style="120" customWidth="1"/>
    <col min="8196" max="8448" width="9" style="120"/>
    <col min="8449" max="8449" width="37.44140625" style="120" customWidth="1"/>
    <col min="8450" max="8450" width="13.109375" style="120" customWidth="1"/>
    <col min="8451" max="8451" width="18.21875" style="120" customWidth="1"/>
    <col min="8452" max="8704" width="9" style="120"/>
    <col min="8705" max="8705" width="37.44140625" style="120" customWidth="1"/>
    <col min="8706" max="8706" width="13.109375" style="120" customWidth="1"/>
    <col min="8707" max="8707" width="18.21875" style="120" customWidth="1"/>
    <col min="8708" max="8960" width="9" style="120"/>
    <col min="8961" max="8961" width="37.44140625" style="120" customWidth="1"/>
    <col min="8962" max="8962" width="13.109375" style="120" customWidth="1"/>
    <col min="8963" max="8963" width="18.21875" style="120" customWidth="1"/>
    <col min="8964" max="9216" width="9" style="120"/>
    <col min="9217" max="9217" width="37.44140625" style="120" customWidth="1"/>
    <col min="9218" max="9218" width="13.109375" style="120" customWidth="1"/>
    <col min="9219" max="9219" width="18.21875" style="120" customWidth="1"/>
    <col min="9220" max="9472" width="9" style="120"/>
    <col min="9473" max="9473" width="37.44140625" style="120" customWidth="1"/>
    <col min="9474" max="9474" width="13.109375" style="120" customWidth="1"/>
    <col min="9475" max="9475" width="18.21875" style="120" customWidth="1"/>
    <col min="9476" max="9728" width="9" style="120"/>
    <col min="9729" max="9729" width="37.44140625" style="120" customWidth="1"/>
    <col min="9730" max="9730" width="13.109375" style="120" customWidth="1"/>
    <col min="9731" max="9731" width="18.21875" style="120" customWidth="1"/>
    <col min="9732" max="9984" width="9" style="120"/>
    <col min="9985" max="9985" width="37.44140625" style="120" customWidth="1"/>
    <col min="9986" max="9986" width="13.109375" style="120" customWidth="1"/>
    <col min="9987" max="9987" width="18.21875" style="120" customWidth="1"/>
    <col min="9988" max="10240" width="9" style="120"/>
    <col min="10241" max="10241" width="37.44140625" style="120" customWidth="1"/>
    <col min="10242" max="10242" width="13.109375" style="120" customWidth="1"/>
    <col min="10243" max="10243" width="18.21875" style="120" customWidth="1"/>
    <col min="10244" max="10496" width="9" style="120"/>
    <col min="10497" max="10497" width="37.44140625" style="120" customWidth="1"/>
    <col min="10498" max="10498" width="13.109375" style="120" customWidth="1"/>
    <col min="10499" max="10499" width="18.21875" style="120" customWidth="1"/>
    <col min="10500" max="10752" width="9" style="120"/>
    <col min="10753" max="10753" width="37.44140625" style="120" customWidth="1"/>
    <col min="10754" max="10754" width="13.109375" style="120" customWidth="1"/>
    <col min="10755" max="10755" width="18.21875" style="120" customWidth="1"/>
    <col min="10756" max="11008" width="9" style="120"/>
    <col min="11009" max="11009" width="37.44140625" style="120" customWidth="1"/>
    <col min="11010" max="11010" width="13.109375" style="120" customWidth="1"/>
    <col min="11011" max="11011" width="18.21875" style="120" customWidth="1"/>
    <col min="11012" max="11264" width="9" style="120"/>
    <col min="11265" max="11265" width="37.44140625" style="120" customWidth="1"/>
    <col min="11266" max="11266" width="13.109375" style="120" customWidth="1"/>
    <col min="11267" max="11267" width="18.21875" style="120" customWidth="1"/>
    <col min="11268" max="11520" width="9" style="120"/>
    <col min="11521" max="11521" width="37.44140625" style="120" customWidth="1"/>
    <col min="11522" max="11522" width="13.109375" style="120" customWidth="1"/>
    <col min="11523" max="11523" width="18.21875" style="120" customWidth="1"/>
    <col min="11524" max="11776" width="9" style="120"/>
    <col min="11777" max="11777" width="37.44140625" style="120" customWidth="1"/>
    <col min="11778" max="11778" width="13.109375" style="120" customWidth="1"/>
    <col min="11779" max="11779" width="18.21875" style="120" customWidth="1"/>
    <col min="11780" max="12032" width="9" style="120"/>
    <col min="12033" max="12033" width="37.44140625" style="120" customWidth="1"/>
    <col min="12034" max="12034" width="13.109375" style="120" customWidth="1"/>
    <col min="12035" max="12035" width="18.21875" style="120" customWidth="1"/>
    <col min="12036" max="12288" width="9" style="120"/>
    <col min="12289" max="12289" width="37.44140625" style="120" customWidth="1"/>
    <col min="12290" max="12290" width="13.109375" style="120" customWidth="1"/>
    <col min="12291" max="12291" width="18.21875" style="120" customWidth="1"/>
    <col min="12292" max="12544" width="9" style="120"/>
    <col min="12545" max="12545" width="37.44140625" style="120" customWidth="1"/>
    <col min="12546" max="12546" width="13.109375" style="120" customWidth="1"/>
    <col min="12547" max="12547" width="18.21875" style="120" customWidth="1"/>
    <col min="12548" max="12800" width="9" style="120"/>
    <col min="12801" max="12801" width="37.44140625" style="120" customWidth="1"/>
    <col min="12802" max="12802" width="13.109375" style="120" customWidth="1"/>
    <col min="12803" max="12803" width="18.21875" style="120" customWidth="1"/>
    <col min="12804" max="13056" width="9" style="120"/>
    <col min="13057" max="13057" width="37.44140625" style="120" customWidth="1"/>
    <col min="13058" max="13058" width="13.109375" style="120" customWidth="1"/>
    <col min="13059" max="13059" width="18.21875" style="120" customWidth="1"/>
    <col min="13060" max="13312" width="9" style="120"/>
    <col min="13313" max="13313" width="37.44140625" style="120" customWidth="1"/>
    <col min="13314" max="13314" width="13.109375" style="120" customWidth="1"/>
    <col min="13315" max="13315" width="18.21875" style="120" customWidth="1"/>
    <col min="13316" max="13568" width="9" style="120"/>
    <col min="13569" max="13569" width="37.44140625" style="120" customWidth="1"/>
    <col min="13570" max="13570" width="13.109375" style="120" customWidth="1"/>
    <col min="13571" max="13571" width="18.21875" style="120" customWidth="1"/>
    <col min="13572" max="13824" width="9" style="120"/>
    <col min="13825" max="13825" width="37.44140625" style="120" customWidth="1"/>
    <col min="13826" max="13826" width="13.109375" style="120" customWidth="1"/>
    <col min="13827" max="13827" width="18.21875" style="120" customWidth="1"/>
    <col min="13828" max="14080" width="9" style="120"/>
    <col min="14081" max="14081" width="37.44140625" style="120" customWidth="1"/>
    <col min="14082" max="14082" width="13.109375" style="120" customWidth="1"/>
    <col min="14083" max="14083" width="18.21875" style="120" customWidth="1"/>
    <col min="14084" max="14336" width="9" style="120"/>
    <col min="14337" max="14337" width="37.44140625" style="120" customWidth="1"/>
    <col min="14338" max="14338" width="13.109375" style="120" customWidth="1"/>
    <col min="14339" max="14339" width="18.21875" style="120" customWidth="1"/>
    <col min="14340" max="14592" width="9" style="120"/>
    <col min="14593" max="14593" width="37.44140625" style="120" customWidth="1"/>
    <col min="14594" max="14594" width="13.109375" style="120" customWidth="1"/>
    <col min="14595" max="14595" width="18.21875" style="120" customWidth="1"/>
    <col min="14596" max="14848" width="9" style="120"/>
    <col min="14849" max="14849" width="37.44140625" style="120" customWidth="1"/>
    <col min="14850" max="14850" width="13.109375" style="120" customWidth="1"/>
    <col min="14851" max="14851" width="18.21875" style="120" customWidth="1"/>
    <col min="14852" max="15104" width="9" style="120"/>
    <col min="15105" max="15105" width="37.44140625" style="120" customWidth="1"/>
    <col min="15106" max="15106" width="13.109375" style="120" customWidth="1"/>
    <col min="15107" max="15107" width="18.21875" style="120" customWidth="1"/>
    <col min="15108" max="15360" width="9" style="120"/>
    <col min="15361" max="15361" width="37.44140625" style="120" customWidth="1"/>
    <col min="15362" max="15362" width="13.109375" style="120" customWidth="1"/>
    <col min="15363" max="15363" width="18.21875" style="120" customWidth="1"/>
    <col min="15364" max="15616" width="9" style="120"/>
    <col min="15617" max="15617" width="37.44140625" style="120" customWidth="1"/>
    <col min="15618" max="15618" width="13.109375" style="120" customWidth="1"/>
    <col min="15619" max="15619" width="18.21875" style="120" customWidth="1"/>
    <col min="15620" max="15872" width="9" style="120"/>
    <col min="15873" max="15873" width="37.44140625" style="120" customWidth="1"/>
    <col min="15874" max="15874" width="13.109375" style="120" customWidth="1"/>
    <col min="15875" max="15875" width="18.21875" style="120" customWidth="1"/>
    <col min="15876" max="16128" width="9" style="120"/>
    <col min="16129" max="16129" width="37.44140625" style="120" customWidth="1"/>
    <col min="16130" max="16130" width="13.109375" style="120" customWidth="1"/>
    <col min="16131" max="16131" width="18.21875" style="120" customWidth="1"/>
    <col min="16132" max="16384" width="9" style="120"/>
  </cols>
  <sheetData>
    <row r="1" spans="1:3" ht="20.25" customHeight="1">
      <c r="A1" s="384" t="s">
        <v>182</v>
      </c>
      <c r="B1" s="384"/>
      <c r="C1" s="384"/>
    </row>
    <row r="2" spans="1:3" ht="20.25" customHeight="1">
      <c r="A2" s="386" t="s">
        <v>55</v>
      </c>
      <c r="B2" s="385" t="str">
        <f>'7'!B2</f>
        <v>1-5月</v>
      </c>
      <c r="C2" s="385"/>
    </row>
    <row r="3" spans="1:3" ht="20.25" customHeight="1">
      <c r="A3" s="386"/>
      <c r="B3" s="229" t="s">
        <v>57</v>
      </c>
      <c r="C3" s="230" t="s">
        <v>58</v>
      </c>
    </row>
    <row r="4" spans="1:3" ht="29.25" customHeight="1">
      <c r="A4" s="231" t="s">
        <v>183</v>
      </c>
      <c r="B4" s="232">
        <v>317.57</v>
      </c>
      <c r="C4" s="233">
        <v>37.8265775540318</v>
      </c>
    </row>
    <row r="5" spans="1:3" ht="20.25" customHeight="1">
      <c r="A5" s="231" t="s">
        <v>184</v>
      </c>
      <c r="B5" s="232">
        <v>241.4</v>
      </c>
      <c r="C5" s="233">
        <v>-4.0426123941646601</v>
      </c>
    </row>
    <row r="6" spans="1:3" ht="20.25" customHeight="1">
      <c r="A6" s="234" t="s">
        <v>185</v>
      </c>
      <c r="B6" s="235"/>
      <c r="C6" s="236"/>
    </row>
    <row r="7" spans="1:3" ht="32.25" customHeight="1">
      <c r="A7" s="237" t="s">
        <v>186</v>
      </c>
      <c r="B7" s="238">
        <v>69.959999999999994</v>
      </c>
      <c r="C7" s="239">
        <v>3.4</v>
      </c>
    </row>
    <row r="8" spans="1:3" ht="41.25" customHeight="1">
      <c r="A8" s="237" t="s">
        <v>187</v>
      </c>
      <c r="B8" s="238">
        <v>5.1100000000000003</v>
      </c>
      <c r="C8" s="239">
        <v>76.8</v>
      </c>
    </row>
    <row r="9" spans="1:3" ht="20.25" customHeight="1">
      <c r="A9" s="240" t="s">
        <v>188</v>
      </c>
      <c r="B9" s="238">
        <v>70.430000000000007</v>
      </c>
      <c r="C9" s="239">
        <v>-20.7</v>
      </c>
    </row>
    <row r="10" spans="1:3" ht="20.25" customHeight="1">
      <c r="A10" s="240" t="s">
        <v>189</v>
      </c>
      <c r="B10" s="238">
        <v>12.01</v>
      </c>
      <c r="C10" s="239">
        <v>35.200000000000003</v>
      </c>
    </row>
    <row r="11" spans="1:3" ht="38.25" customHeight="1">
      <c r="A11" s="240" t="s">
        <v>190</v>
      </c>
      <c r="B11" s="238">
        <v>90.19</v>
      </c>
      <c r="C11" s="239">
        <v>0.1</v>
      </c>
    </row>
    <row r="12" spans="1:3" ht="20.25" customHeight="1">
      <c r="A12" s="240" t="s">
        <v>191</v>
      </c>
      <c r="B12" s="238">
        <v>37.5</v>
      </c>
      <c r="C12" s="239">
        <v>23.8</v>
      </c>
    </row>
    <row r="13" spans="1:3" ht="20.25" customHeight="1">
      <c r="A13" s="240" t="s">
        <v>192</v>
      </c>
      <c r="B13" s="238">
        <v>57.43</v>
      </c>
      <c r="C13" s="239">
        <v>10.3</v>
      </c>
    </row>
    <row r="14" spans="1:3" ht="20.25" customHeight="1">
      <c r="A14" s="240" t="s">
        <v>193</v>
      </c>
      <c r="B14" s="238">
        <v>82.78</v>
      </c>
      <c r="C14" s="239">
        <v>-1.7</v>
      </c>
    </row>
    <row r="15" spans="1:3" ht="20.25" customHeight="1">
      <c r="A15" s="240" t="s">
        <v>194</v>
      </c>
      <c r="B15" s="238">
        <v>20.5</v>
      </c>
      <c r="C15" s="239">
        <v>4.5</v>
      </c>
    </row>
    <row r="16" spans="1:3" ht="32.25" customHeight="1">
      <c r="A16" s="240" t="s">
        <v>195</v>
      </c>
      <c r="B16" s="238">
        <v>76.03</v>
      </c>
      <c r="C16" s="239">
        <v>354.2</v>
      </c>
    </row>
    <row r="17" spans="1:3" ht="30.75" customHeight="1">
      <c r="A17" s="240" t="s">
        <v>196</v>
      </c>
      <c r="B17" s="238">
        <v>100.21</v>
      </c>
      <c r="C17" s="239">
        <v>34</v>
      </c>
    </row>
    <row r="18" spans="1:3" ht="20.25" customHeight="1">
      <c r="A18" s="240" t="s">
        <v>197</v>
      </c>
      <c r="B18" s="238">
        <v>23.38</v>
      </c>
      <c r="C18" s="239">
        <v>13.7</v>
      </c>
    </row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theme="0"/>
  </sheetPr>
  <dimension ref="A1:C26"/>
  <sheetViews>
    <sheetView workbookViewId="0">
      <selection sqref="A1:C1"/>
    </sheetView>
  </sheetViews>
  <sheetFormatPr defaultColWidth="9" defaultRowHeight="14.4"/>
  <cols>
    <col min="1" max="1" width="35.88671875" customWidth="1"/>
    <col min="2" max="2" width="18.21875" customWidth="1"/>
    <col min="3" max="3" width="14.77734375" customWidth="1"/>
    <col min="251" max="251" width="24.109375" customWidth="1"/>
    <col min="252" max="253" width="14.77734375" customWidth="1"/>
    <col min="507" max="507" width="24.109375" customWidth="1"/>
    <col min="508" max="509" width="14.77734375" customWidth="1"/>
    <col min="763" max="763" width="24.109375" customWidth="1"/>
    <col min="764" max="765" width="14.77734375" customWidth="1"/>
    <col min="1019" max="1019" width="24.109375" customWidth="1"/>
    <col min="1020" max="1021" width="14.77734375" customWidth="1"/>
    <col min="1275" max="1275" width="24.109375" customWidth="1"/>
    <col min="1276" max="1277" width="14.77734375" customWidth="1"/>
    <col min="1531" max="1531" width="24.109375" customWidth="1"/>
    <col min="1532" max="1533" width="14.77734375" customWidth="1"/>
    <col min="1787" max="1787" width="24.109375" customWidth="1"/>
    <col min="1788" max="1789" width="14.77734375" customWidth="1"/>
    <col min="2043" max="2043" width="24.109375" customWidth="1"/>
    <col min="2044" max="2045" width="14.77734375" customWidth="1"/>
    <col min="2299" max="2299" width="24.109375" customWidth="1"/>
    <col min="2300" max="2301" width="14.77734375" customWidth="1"/>
    <col min="2555" max="2555" width="24.109375" customWidth="1"/>
    <col min="2556" max="2557" width="14.77734375" customWidth="1"/>
    <col min="2811" max="2811" width="24.109375" customWidth="1"/>
    <col min="2812" max="2813" width="14.77734375" customWidth="1"/>
    <col min="3067" max="3067" width="24.109375" customWidth="1"/>
    <col min="3068" max="3069" width="14.77734375" customWidth="1"/>
    <col min="3323" max="3323" width="24.109375" customWidth="1"/>
    <col min="3324" max="3325" width="14.77734375" customWidth="1"/>
    <col min="3579" max="3579" width="24.109375" customWidth="1"/>
    <col min="3580" max="3581" width="14.77734375" customWidth="1"/>
    <col min="3835" max="3835" width="24.109375" customWidth="1"/>
    <col min="3836" max="3837" width="14.77734375" customWidth="1"/>
    <col min="4091" max="4091" width="24.109375" customWidth="1"/>
    <col min="4092" max="4093" width="14.77734375" customWidth="1"/>
    <col min="4347" max="4347" width="24.109375" customWidth="1"/>
    <col min="4348" max="4349" width="14.77734375" customWidth="1"/>
    <col min="4603" max="4603" width="24.109375" customWidth="1"/>
    <col min="4604" max="4605" width="14.77734375" customWidth="1"/>
    <col min="4859" max="4859" width="24.109375" customWidth="1"/>
    <col min="4860" max="4861" width="14.77734375" customWidth="1"/>
    <col min="5115" max="5115" width="24.109375" customWidth="1"/>
    <col min="5116" max="5117" width="14.77734375" customWidth="1"/>
    <col min="5371" max="5371" width="24.109375" customWidth="1"/>
    <col min="5372" max="5373" width="14.77734375" customWidth="1"/>
    <col min="5627" max="5627" width="24.109375" customWidth="1"/>
    <col min="5628" max="5629" width="14.77734375" customWidth="1"/>
    <col min="5883" max="5883" width="24.109375" customWidth="1"/>
    <col min="5884" max="5885" width="14.77734375" customWidth="1"/>
    <col min="6139" max="6139" width="24.109375" customWidth="1"/>
    <col min="6140" max="6141" width="14.77734375" customWidth="1"/>
    <col min="6395" max="6395" width="24.109375" customWidth="1"/>
    <col min="6396" max="6397" width="14.77734375" customWidth="1"/>
    <col min="6651" max="6651" width="24.109375" customWidth="1"/>
    <col min="6652" max="6653" width="14.77734375" customWidth="1"/>
    <col min="6907" max="6907" width="24.109375" customWidth="1"/>
    <col min="6908" max="6909" width="14.77734375" customWidth="1"/>
    <col min="7163" max="7163" width="24.109375" customWidth="1"/>
    <col min="7164" max="7165" width="14.77734375" customWidth="1"/>
    <col min="7419" max="7419" width="24.109375" customWidth="1"/>
    <col min="7420" max="7421" width="14.77734375" customWidth="1"/>
    <col min="7675" max="7675" width="24.109375" customWidth="1"/>
    <col min="7676" max="7677" width="14.77734375" customWidth="1"/>
    <col min="7931" max="7931" width="24.109375" customWidth="1"/>
    <col min="7932" max="7933" width="14.77734375" customWidth="1"/>
    <col min="8187" max="8187" width="24.109375" customWidth="1"/>
    <col min="8188" max="8189" width="14.77734375" customWidth="1"/>
    <col min="8443" max="8443" width="24.109375" customWidth="1"/>
    <col min="8444" max="8445" width="14.77734375" customWidth="1"/>
    <col min="8699" max="8699" width="24.109375" customWidth="1"/>
    <col min="8700" max="8701" width="14.77734375" customWidth="1"/>
    <col min="8955" max="8955" width="24.109375" customWidth="1"/>
    <col min="8956" max="8957" width="14.77734375" customWidth="1"/>
    <col min="9211" max="9211" width="24.109375" customWidth="1"/>
    <col min="9212" max="9213" width="14.77734375" customWidth="1"/>
    <col min="9467" max="9467" width="24.109375" customWidth="1"/>
    <col min="9468" max="9469" width="14.77734375" customWidth="1"/>
    <col min="9723" max="9723" width="24.109375" customWidth="1"/>
    <col min="9724" max="9725" width="14.77734375" customWidth="1"/>
    <col min="9979" max="9979" width="24.109375" customWidth="1"/>
    <col min="9980" max="9981" width="14.77734375" customWidth="1"/>
    <col min="10235" max="10235" width="24.109375" customWidth="1"/>
    <col min="10236" max="10237" width="14.77734375" customWidth="1"/>
    <col min="10491" max="10491" width="24.109375" customWidth="1"/>
    <col min="10492" max="10493" width="14.77734375" customWidth="1"/>
    <col min="10747" max="10747" width="24.109375" customWidth="1"/>
    <col min="10748" max="10749" width="14.77734375" customWidth="1"/>
    <col min="11003" max="11003" width="24.109375" customWidth="1"/>
    <col min="11004" max="11005" width="14.77734375" customWidth="1"/>
    <col min="11259" max="11259" width="24.109375" customWidth="1"/>
    <col min="11260" max="11261" width="14.77734375" customWidth="1"/>
    <col min="11515" max="11515" width="24.109375" customWidth="1"/>
    <col min="11516" max="11517" width="14.77734375" customWidth="1"/>
    <col min="11771" max="11771" width="24.109375" customWidth="1"/>
    <col min="11772" max="11773" width="14.77734375" customWidth="1"/>
    <col min="12027" max="12027" width="24.109375" customWidth="1"/>
    <col min="12028" max="12029" width="14.77734375" customWidth="1"/>
    <col min="12283" max="12283" width="24.109375" customWidth="1"/>
    <col min="12284" max="12285" width="14.77734375" customWidth="1"/>
    <col min="12539" max="12539" width="24.109375" customWidth="1"/>
    <col min="12540" max="12541" width="14.77734375" customWidth="1"/>
    <col min="12795" max="12795" width="24.109375" customWidth="1"/>
    <col min="12796" max="12797" width="14.77734375" customWidth="1"/>
    <col min="13051" max="13051" width="24.109375" customWidth="1"/>
    <col min="13052" max="13053" width="14.77734375" customWidth="1"/>
    <col min="13307" max="13307" width="24.109375" customWidth="1"/>
    <col min="13308" max="13309" width="14.77734375" customWidth="1"/>
    <col min="13563" max="13563" width="24.109375" customWidth="1"/>
    <col min="13564" max="13565" width="14.77734375" customWidth="1"/>
    <col min="13819" max="13819" width="24.109375" customWidth="1"/>
    <col min="13820" max="13821" width="14.77734375" customWidth="1"/>
    <col min="14075" max="14075" width="24.109375" customWidth="1"/>
    <col min="14076" max="14077" width="14.77734375" customWidth="1"/>
    <col min="14331" max="14331" width="24.109375" customWidth="1"/>
    <col min="14332" max="14333" width="14.77734375" customWidth="1"/>
    <col min="14587" max="14587" width="24.109375" customWidth="1"/>
    <col min="14588" max="14589" width="14.77734375" customWidth="1"/>
    <col min="14843" max="14843" width="24.109375" customWidth="1"/>
    <col min="14844" max="14845" width="14.77734375" customWidth="1"/>
    <col min="15099" max="15099" width="24.109375" customWidth="1"/>
    <col min="15100" max="15101" width="14.77734375" customWidth="1"/>
    <col min="15355" max="15355" width="24.109375" customWidth="1"/>
    <col min="15356" max="15357" width="14.77734375" customWidth="1"/>
    <col min="15611" max="15611" width="24.109375" customWidth="1"/>
    <col min="15612" max="15613" width="14.77734375" customWidth="1"/>
    <col min="15867" max="15867" width="24.109375" customWidth="1"/>
    <col min="15868" max="15869" width="14.77734375" customWidth="1"/>
    <col min="16123" max="16123" width="24.109375" customWidth="1"/>
    <col min="16124" max="16125" width="14.77734375" customWidth="1"/>
  </cols>
  <sheetData>
    <row r="1" spans="1:3" ht="28.95" customHeight="1">
      <c r="A1" s="387" t="s">
        <v>198</v>
      </c>
      <c r="B1" s="387"/>
      <c r="C1" s="387"/>
    </row>
    <row r="2" spans="1:3" ht="22.5" customHeight="1">
      <c r="A2" s="389" t="s">
        <v>199</v>
      </c>
      <c r="B2" s="388" t="str">
        <f>'8'!B2</f>
        <v>1-5月</v>
      </c>
      <c r="C2" s="388"/>
    </row>
    <row r="3" spans="1:3" ht="22.5" customHeight="1">
      <c r="A3" s="390"/>
      <c r="B3" s="224" t="s">
        <v>200</v>
      </c>
      <c r="C3" s="225" t="s">
        <v>201</v>
      </c>
    </row>
    <row r="4" spans="1:3" ht="27.75" customHeight="1">
      <c r="A4" s="226" t="s">
        <v>117</v>
      </c>
      <c r="B4" s="227">
        <v>5367.2998399999997</v>
      </c>
      <c r="C4" s="228">
        <v>12.24</v>
      </c>
    </row>
    <row r="5" spans="1:3" ht="27.75" customHeight="1">
      <c r="A5" s="226" t="s">
        <v>202</v>
      </c>
      <c r="B5" s="227">
        <v>1726.7696900000001</v>
      </c>
      <c r="C5" s="228">
        <v>10.36</v>
      </c>
    </row>
    <row r="6" spans="1:3" ht="27.75" customHeight="1">
      <c r="A6" s="226" t="s">
        <v>203</v>
      </c>
      <c r="B6" s="227">
        <v>1027.6917599999999</v>
      </c>
      <c r="C6" s="228">
        <v>9.6199999999999992</v>
      </c>
    </row>
    <row r="7" spans="1:3" ht="27.75" customHeight="1">
      <c r="A7" s="226" t="s">
        <v>204</v>
      </c>
      <c r="B7" s="227">
        <v>203.8699</v>
      </c>
      <c r="C7" s="228">
        <v>17.84</v>
      </c>
    </row>
    <row r="8" spans="1:3" ht="27.75" customHeight="1">
      <c r="A8" s="226" t="s">
        <v>205</v>
      </c>
      <c r="B8" s="227">
        <v>1268.68308</v>
      </c>
      <c r="C8" s="228">
        <v>19.63</v>
      </c>
    </row>
    <row r="9" spans="1:3" ht="27.75" customHeight="1">
      <c r="A9" s="226" t="s">
        <v>206</v>
      </c>
      <c r="B9" s="227">
        <v>686.0693</v>
      </c>
      <c r="C9" s="228">
        <v>6.32</v>
      </c>
    </row>
    <row r="10" spans="1:3" ht="27.75" customHeight="1">
      <c r="A10" s="226" t="s">
        <v>207</v>
      </c>
      <c r="B10" s="227">
        <v>123.91033</v>
      </c>
      <c r="C10" s="228">
        <v>17.77</v>
      </c>
    </row>
    <row r="11" spans="1:3" ht="27.75" customHeight="1">
      <c r="A11" s="226" t="s">
        <v>208</v>
      </c>
      <c r="B11" s="227">
        <v>72.129189999999994</v>
      </c>
      <c r="C11" s="228">
        <v>39.549999999999997</v>
      </c>
    </row>
    <row r="12" spans="1:3" ht="27.75" customHeight="1">
      <c r="A12" s="226" t="s">
        <v>209</v>
      </c>
      <c r="B12" s="227">
        <v>53.37509</v>
      </c>
      <c r="C12" s="228">
        <v>6.9</v>
      </c>
    </row>
    <row r="13" spans="1:3" ht="27.75" customHeight="1">
      <c r="A13" s="226" t="s">
        <v>210</v>
      </c>
      <c r="B13" s="227">
        <v>101.61493</v>
      </c>
      <c r="C13" s="228">
        <v>-3.03</v>
      </c>
    </row>
    <row r="14" spans="1:3" ht="21" customHeight="1">
      <c r="A14" s="226" t="s">
        <v>211</v>
      </c>
      <c r="B14" s="227">
        <v>103.18657</v>
      </c>
      <c r="C14" s="228">
        <v>15.81</v>
      </c>
    </row>
    <row r="25" spans="2:3">
      <c r="B25">
        <v>1862.142928</v>
      </c>
      <c r="C25">
        <v>-3.84</v>
      </c>
    </row>
    <row r="26" spans="2:3">
      <c r="B26">
        <v>1025.505905</v>
      </c>
      <c r="C26">
        <v>12.41</v>
      </c>
    </row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2"/>
  <sheetViews>
    <sheetView workbookViewId="0">
      <selection sqref="A1:C1"/>
    </sheetView>
  </sheetViews>
  <sheetFormatPr defaultColWidth="23.6640625" defaultRowHeight="15" customHeight="1"/>
  <cols>
    <col min="1" max="1" width="28" style="208" customWidth="1"/>
    <col min="2" max="2" width="23.77734375" style="209" customWidth="1"/>
    <col min="3" max="3" width="21.33203125" style="209" customWidth="1"/>
    <col min="4" max="16384" width="23.6640625" style="209"/>
  </cols>
  <sheetData>
    <row r="1" spans="1:3" ht="20.399999999999999" customHeight="1">
      <c r="A1" s="391" t="s">
        <v>212</v>
      </c>
      <c r="B1" s="391"/>
      <c r="C1" s="392"/>
    </row>
    <row r="2" spans="1:3" ht="15" customHeight="1">
      <c r="A2" s="397" t="s">
        <v>55</v>
      </c>
      <c r="B2" s="393" t="str">
        <f>'4'!E4</f>
        <v>1-5月</v>
      </c>
      <c r="C2" s="394"/>
    </row>
    <row r="3" spans="1:3" ht="15" customHeight="1">
      <c r="A3" s="397"/>
      <c r="B3" s="210" t="s">
        <v>85</v>
      </c>
      <c r="C3" s="211" t="s">
        <v>58</v>
      </c>
    </row>
    <row r="4" spans="1:3" ht="15" customHeight="1">
      <c r="A4" s="212" t="s">
        <v>213</v>
      </c>
      <c r="B4" s="213"/>
      <c r="C4" s="214"/>
    </row>
    <row r="5" spans="1:3" ht="15" customHeight="1">
      <c r="A5" s="212" t="s">
        <v>214</v>
      </c>
      <c r="B5" s="215">
        <v>27113.22</v>
      </c>
      <c r="C5" s="216">
        <v>12.8</v>
      </c>
    </row>
    <row r="6" spans="1:3" ht="15" customHeight="1">
      <c r="A6" s="217" t="s">
        <v>215</v>
      </c>
      <c r="B6" s="215">
        <v>497.75</v>
      </c>
      <c r="C6" s="216">
        <v>4.0999999999999996</v>
      </c>
    </row>
    <row r="7" spans="1:3" ht="15" customHeight="1">
      <c r="A7" s="212" t="s">
        <v>216</v>
      </c>
      <c r="B7" s="215">
        <v>116835.64</v>
      </c>
      <c r="C7" s="216">
        <v>12.6</v>
      </c>
    </row>
    <row r="8" spans="1:3" ht="15" customHeight="1">
      <c r="A8" s="217" t="s">
        <v>217</v>
      </c>
      <c r="B8" s="215">
        <v>3987.37</v>
      </c>
      <c r="C8" s="216">
        <v>10.6</v>
      </c>
    </row>
    <row r="9" spans="1:3" ht="15" customHeight="1">
      <c r="A9" s="212" t="s">
        <v>218</v>
      </c>
      <c r="B9" s="218"/>
      <c r="C9" s="219"/>
    </row>
    <row r="10" spans="1:3" ht="15" customHeight="1">
      <c r="A10" s="217" t="s">
        <v>214</v>
      </c>
      <c r="B10" s="215">
        <v>8083.34</v>
      </c>
      <c r="C10" s="216">
        <v>6.6</v>
      </c>
    </row>
    <row r="11" spans="1:3" ht="15" customHeight="1">
      <c r="A11" s="217" t="s">
        <v>215</v>
      </c>
      <c r="B11" s="215">
        <v>333.87</v>
      </c>
      <c r="C11" s="216">
        <v>1.8</v>
      </c>
    </row>
    <row r="12" spans="1:3" ht="15" customHeight="1">
      <c r="A12" s="217" t="s">
        <v>216</v>
      </c>
      <c r="B12" s="215">
        <v>3131.06</v>
      </c>
      <c r="C12" s="216">
        <v>29</v>
      </c>
    </row>
    <row r="13" spans="1:3" ht="15" customHeight="1">
      <c r="A13" s="217" t="s">
        <v>217</v>
      </c>
      <c r="B13" s="215">
        <v>444.23</v>
      </c>
      <c r="C13" s="216">
        <v>1.7</v>
      </c>
    </row>
    <row r="14" spans="1:3" ht="15" customHeight="1">
      <c r="A14" s="212" t="s">
        <v>219</v>
      </c>
      <c r="B14" s="218"/>
      <c r="C14" s="219"/>
    </row>
    <row r="15" spans="1:3" ht="15" customHeight="1">
      <c r="A15" s="217" t="s">
        <v>214</v>
      </c>
      <c r="B15" s="215">
        <v>18060.38</v>
      </c>
      <c r="C15" s="216">
        <v>16.2</v>
      </c>
    </row>
    <row r="16" spans="1:3" ht="15" customHeight="1">
      <c r="A16" s="217" t="s">
        <v>215</v>
      </c>
      <c r="B16" s="215">
        <v>78.92</v>
      </c>
      <c r="C16" s="216">
        <v>10.3</v>
      </c>
    </row>
    <row r="17" spans="1:3" ht="15" customHeight="1">
      <c r="A17" s="217" t="s">
        <v>216</v>
      </c>
      <c r="B17" s="215">
        <v>79855.47</v>
      </c>
      <c r="C17" s="216">
        <v>12.2</v>
      </c>
    </row>
    <row r="18" spans="1:3" ht="15" customHeight="1">
      <c r="A18" s="217" t="s">
        <v>217</v>
      </c>
      <c r="B18" s="215">
        <v>1093.71</v>
      </c>
      <c r="C18" s="216">
        <v>12.8</v>
      </c>
    </row>
    <row r="19" spans="1:3" ht="15" customHeight="1">
      <c r="A19" s="212" t="s">
        <v>220</v>
      </c>
      <c r="B19" s="218"/>
      <c r="C19" s="219"/>
    </row>
    <row r="20" spans="1:3" ht="15" customHeight="1">
      <c r="A20" s="217" t="s">
        <v>214</v>
      </c>
      <c r="B20" s="215">
        <v>284.54000000000002</v>
      </c>
      <c r="C20" s="216">
        <v>10.1</v>
      </c>
    </row>
    <row r="21" spans="1:3" ht="15" customHeight="1">
      <c r="A21" s="217" t="s">
        <v>215</v>
      </c>
      <c r="B21" s="215">
        <v>1.33</v>
      </c>
      <c r="C21" s="216">
        <v>6.8</v>
      </c>
    </row>
    <row r="22" spans="1:3" ht="15" customHeight="1">
      <c r="A22" s="217" t="s">
        <v>216</v>
      </c>
      <c r="B22" s="215">
        <v>33845.74</v>
      </c>
      <c r="C22" s="216">
        <v>12.3</v>
      </c>
    </row>
    <row r="23" spans="1:3" ht="15" customHeight="1">
      <c r="A23" s="217" t="s">
        <v>217</v>
      </c>
      <c r="B23" s="215">
        <v>2448.94</v>
      </c>
      <c r="C23" s="216">
        <v>11.3</v>
      </c>
    </row>
    <row r="24" spans="1:3" ht="15" customHeight="1">
      <c r="A24" s="212" t="s">
        <v>221</v>
      </c>
      <c r="B24" s="218"/>
      <c r="C24" s="219"/>
    </row>
    <row r="25" spans="1:3" ht="15" customHeight="1">
      <c r="A25" s="217" t="s">
        <v>214</v>
      </c>
      <c r="B25" s="215">
        <v>684.97</v>
      </c>
      <c r="C25" s="216">
        <v>4.3</v>
      </c>
    </row>
    <row r="26" spans="1:3" ht="15" customHeight="1">
      <c r="A26" s="217" t="s">
        <v>215</v>
      </c>
      <c r="B26" s="215">
        <v>83.62</v>
      </c>
      <c r="C26" s="216">
        <v>8.4</v>
      </c>
    </row>
    <row r="27" spans="1:3" ht="15" customHeight="1">
      <c r="A27" s="217" t="s">
        <v>216</v>
      </c>
      <c r="B27" s="215">
        <v>3.36</v>
      </c>
      <c r="C27" s="216">
        <v>12</v>
      </c>
    </row>
    <row r="28" spans="1:3" ht="15" customHeight="1">
      <c r="A28" s="220" t="s">
        <v>217</v>
      </c>
      <c r="B28" s="215">
        <v>0.5</v>
      </c>
      <c r="C28" s="216">
        <v>14.7</v>
      </c>
    </row>
    <row r="29" spans="1:3" ht="15" customHeight="1">
      <c r="A29" s="221" t="s">
        <v>222</v>
      </c>
      <c r="B29" s="222">
        <v>52.76</v>
      </c>
      <c r="C29" s="223">
        <v>48</v>
      </c>
    </row>
    <row r="30" spans="1:3" ht="51" customHeight="1">
      <c r="A30" s="395"/>
      <c r="B30" s="395"/>
      <c r="C30" s="395"/>
    </row>
    <row r="31" spans="1:3" ht="15" customHeight="1">
      <c r="A31" s="396"/>
      <c r="B31" s="396"/>
      <c r="C31" s="396"/>
    </row>
    <row r="32" spans="1:3" ht="15" customHeight="1">
      <c r="A32" s="396"/>
      <c r="B32" s="396"/>
      <c r="C32" s="396"/>
    </row>
  </sheetData>
  <mergeCells count="6">
    <mergeCell ref="A1:C1"/>
    <mergeCell ref="B2:C2"/>
    <mergeCell ref="A30:C30"/>
    <mergeCell ref="A31:C31"/>
    <mergeCell ref="A32:C32"/>
    <mergeCell ref="A2:A3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theme="0"/>
  </sheetPr>
  <dimension ref="A1:C16"/>
  <sheetViews>
    <sheetView workbookViewId="0">
      <selection sqref="A1:C1"/>
    </sheetView>
  </sheetViews>
  <sheetFormatPr defaultColWidth="9" defaultRowHeight="14.4"/>
  <cols>
    <col min="1" max="1" width="27.88671875" customWidth="1"/>
    <col min="2" max="3" width="19" customWidth="1"/>
    <col min="257" max="257" width="19.77734375" customWidth="1"/>
    <col min="513" max="513" width="19.77734375" customWidth="1"/>
    <col min="769" max="769" width="19.77734375" customWidth="1"/>
    <col min="1025" max="1025" width="19.77734375" customWidth="1"/>
    <col min="1281" max="1281" width="19.77734375" customWidth="1"/>
    <col min="1537" max="1537" width="19.77734375" customWidth="1"/>
    <col min="1793" max="1793" width="19.77734375" customWidth="1"/>
    <col min="2049" max="2049" width="19.77734375" customWidth="1"/>
    <col min="2305" max="2305" width="19.77734375" customWidth="1"/>
    <col min="2561" max="2561" width="19.77734375" customWidth="1"/>
    <col min="2817" max="2817" width="19.77734375" customWidth="1"/>
    <col min="3073" max="3073" width="19.77734375" customWidth="1"/>
    <col min="3329" max="3329" width="19.77734375" customWidth="1"/>
    <col min="3585" max="3585" width="19.77734375" customWidth="1"/>
    <col min="3841" max="3841" width="19.77734375" customWidth="1"/>
    <col min="4097" max="4097" width="19.77734375" customWidth="1"/>
    <col min="4353" max="4353" width="19.77734375" customWidth="1"/>
    <col min="4609" max="4609" width="19.77734375" customWidth="1"/>
    <col min="4865" max="4865" width="19.77734375" customWidth="1"/>
    <col min="5121" max="5121" width="19.77734375" customWidth="1"/>
    <col min="5377" max="5377" width="19.77734375" customWidth="1"/>
    <col min="5633" max="5633" width="19.77734375" customWidth="1"/>
    <col min="5889" max="5889" width="19.77734375" customWidth="1"/>
    <col min="6145" max="6145" width="19.77734375" customWidth="1"/>
    <col min="6401" max="6401" width="19.77734375" customWidth="1"/>
    <col min="6657" max="6657" width="19.77734375" customWidth="1"/>
    <col min="6913" max="6913" width="19.77734375" customWidth="1"/>
    <col min="7169" max="7169" width="19.77734375" customWidth="1"/>
    <col min="7425" max="7425" width="19.77734375" customWidth="1"/>
    <col min="7681" max="7681" width="19.77734375" customWidth="1"/>
    <col min="7937" max="7937" width="19.77734375" customWidth="1"/>
    <col min="8193" max="8193" width="19.77734375" customWidth="1"/>
    <col min="8449" max="8449" width="19.77734375" customWidth="1"/>
    <col min="8705" max="8705" width="19.77734375" customWidth="1"/>
    <col min="8961" max="8961" width="19.77734375" customWidth="1"/>
    <col min="9217" max="9217" width="19.77734375" customWidth="1"/>
    <col min="9473" max="9473" width="19.77734375" customWidth="1"/>
    <col min="9729" max="9729" width="19.77734375" customWidth="1"/>
    <col min="9985" max="9985" width="19.77734375" customWidth="1"/>
    <col min="10241" max="10241" width="19.77734375" customWidth="1"/>
    <col min="10497" max="10497" width="19.77734375" customWidth="1"/>
    <col min="10753" max="10753" width="19.77734375" customWidth="1"/>
    <col min="11009" max="11009" width="19.77734375" customWidth="1"/>
    <col min="11265" max="11265" width="19.77734375" customWidth="1"/>
    <col min="11521" max="11521" width="19.77734375" customWidth="1"/>
    <col min="11777" max="11777" width="19.77734375" customWidth="1"/>
    <col min="12033" max="12033" width="19.77734375" customWidth="1"/>
    <col min="12289" max="12289" width="19.77734375" customWidth="1"/>
    <col min="12545" max="12545" width="19.77734375" customWidth="1"/>
    <col min="12801" max="12801" width="19.77734375" customWidth="1"/>
    <col min="13057" max="13057" width="19.77734375" customWidth="1"/>
    <col min="13313" max="13313" width="19.77734375" customWidth="1"/>
    <col min="13569" max="13569" width="19.77734375" customWidth="1"/>
    <col min="13825" max="13825" width="19.77734375" customWidth="1"/>
    <col min="14081" max="14081" width="19.77734375" customWidth="1"/>
    <col min="14337" max="14337" width="19.77734375" customWidth="1"/>
    <col min="14593" max="14593" width="19.77734375" customWidth="1"/>
    <col min="14849" max="14849" width="19.77734375" customWidth="1"/>
    <col min="15105" max="15105" width="19.77734375" customWidth="1"/>
    <col min="15361" max="15361" width="19.77734375" customWidth="1"/>
    <col min="15617" max="15617" width="19.77734375" customWidth="1"/>
    <col min="15873" max="15873" width="19.77734375" customWidth="1"/>
    <col min="16129" max="16129" width="19.77734375" customWidth="1"/>
  </cols>
  <sheetData>
    <row r="1" spans="1:3" ht="31.5" customHeight="1">
      <c r="A1" s="398" t="s">
        <v>223</v>
      </c>
      <c r="B1" s="399"/>
      <c r="C1" s="400"/>
    </row>
    <row r="2" spans="1:3">
      <c r="A2" s="386" t="s">
        <v>55</v>
      </c>
      <c r="B2" s="401" t="str">
        <f>'4'!E4</f>
        <v>1-5月</v>
      </c>
      <c r="C2" s="402"/>
    </row>
    <row r="3" spans="1:3" ht="24.75" customHeight="1">
      <c r="A3" s="386"/>
      <c r="B3" s="196" t="s">
        <v>85</v>
      </c>
      <c r="C3" s="197" t="s">
        <v>58</v>
      </c>
    </row>
    <row r="4" spans="1:3" ht="22.5" customHeight="1">
      <c r="A4" s="198" t="s">
        <v>224</v>
      </c>
      <c r="B4" s="199"/>
      <c r="C4" s="200"/>
    </row>
    <row r="5" spans="1:3" ht="22.5" customHeight="1">
      <c r="A5" s="198" t="s">
        <v>225</v>
      </c>
      <c r="B5" s="199"/>
      <c r="C5" s="200"/>
    </row>
    <row r="6" spans="1:3" ht="22.5" customHeight="1">
      <c r="A6" s="198" t="s">
        <v>226</v>
      </c>
      <c r="B6" s="201">
        <v>311.83999999999997</v>
      </c>
      <c r="C6" s="202">
        <v>23.9</v>
      </c>
    </row>
    <row r="7" spans="1:3" ht="22.5" customHeight="1">
      <c r="A7" s="198" t="s">
        <v>227</v>
      </c>
      <c r="B7" s="201">
        <v>257.12</v>
      </c>
      <c r="C7" s="202">
        <v>10.199999999999999</v>
      </c>
    </row>
    <row r="8" spans="1:3" ht="22.5" customHeight="1">
      <c r="A8" s="198" t="s">
        <v>228</v>
      </c>
      <c r="B8" s="203"/>
      <c r="C8" s="204"/>
    </row>
    <row r="9" spans="1:3" ht="22.5" customHeight="1">
      <c r="A9" s="198" t="s">
        <v>229</v>
      </c>
      <c r="B9" s="201">
        <v>233.26</v>
      </c>
      <c r="C9" s="202">
        <v>5.5</v>
      </c>
    </row>
    <row r="10" spans="1:3" ht="22.5" customHeight="1">
      <c r="A10" s="198" t="s">
        <v>230</v>
      </c>
      <c r="B10" s="201">
        <v>237.69</v>
      </c>
      <c r="C10" s="202">
        <v>-1.5</v>
      </c>
    </row>
    <row r="11" spans="1:3" ht="22.5" customHeight="1">
      <c r="A11" s="205" t="s">
        <v>231</v>
      </c>
      <c r="B11" s="201">
        <v>266339.76</v>
      </c>
      <c r="C11" s="202">
        <v>25.2</v>
      </c>
    </row>
    <row r="12" spans="1:3" ht="22.5" customHeight="1">
      <c r="A12" s="198" t="s">
        <v>232</v>
      </c>
      <c r="B12" s="206"/>
      <c r="C12" s="200"/>
    </row>
    <row r="13" spans="1:3" ht="22.5" customHeight="1">
      <c r="A13" s="198" t="s">
        <v>233</v>
      </c>
      <c r="B13" s="201">
        <v>2728.9</v>
      </c>
      <c r="C13" s="202">
        <v>6.8</v>
      </c>
    </row>
    <row r="14" spans="1:3" ht="22.5" customHeight="1">
      <c r="A14" s="198" t="s">
        <v>234</v>
      </c>
      <c r="B14" s="201">
        <v>403.3</v>
      </c>
      <c r="C14" s="202">
        <v>-5.2</v>
      </c>
    </row>
    <row r="15" spans="1:3" ht="22.5" customHeight="1">
      <c r="A15" s="207" t="s">
        <v>235</v>
      </c>
      <c r="B15" s="201">
        <v>6736</v>
      </c>
      <c r="C15" s="202">
        <v>4.5</v>
      </c>
    </row>
    <row r="16" spans="1:3" ht="45" customHeight="1"/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12"/>
  <sheetViews>
    <sheetView workbookViewId="0">
      <selection sqref="A1:C1"/>
    </sheetView>
  </sheetViews>
  <sheetFormatPr defaultColWidth="9" defaultRowHeight="14.4"/>
  <cols>
    <col min="1" max="1" width="37.77734375" style="120" customWidth="1"/>
    <col min="2" max="2" width="18" style="120" customWidth="1"/>
    <col min="3" max="3" width="14.33203125" style="120" customWidth="1"/>
    <col min="4" max="256" width="9" style="120"/>
    <col min="257" max="257" width="24.109375" style="120" customWidth="1"/>
    <col min="258" max="258" width="18" style="120" customWidth="1"/>
    <col min="259" max="259" width="14.33203125" style="120" customWidth="1"/>
    <col min="260" max="512" width="9" style="120"/>
    <col min="513" max="513" width="24.109375" style="120" customWidth="1"/>
    <col min="514" max="514" width="18" style="120" customWidth="1"/>
    <col min="515" max="515" width="14.33203125" style="120" customWidth="1"/>
    <col min="516" max="768" width="9" style="120"/>
    <col min="769" max="769" width="24.109375" style="120" customWidth="1"/>
    <col min="770" max="770" width="18" style="120" customWidth="1"/>
    <col min="771" max="771" width="14.33203125" style="120" customWidth="1"/>
    <col min="772" max="1024" width="9" style="120"/>
    <col min="1025" max="1025" width="24.109375" style="120" customWidth="1"/>
    <col min="1026" max="1026" width="18" style="120" customWidth="1"/>
    <col min="1027" max="1027" width="14.33203125" style="120" customWidth="1"/>
    <col min="1028" max="1280" width="9" style="120"/>
    <col min="1281" max="1281" width="24.109375" style="120" customWidth="1"/>
    <col min="1282" max="1282" width="18" style="120" customWidth="1"/>
    <col min="1283" max="1283" width="14.33203125" style="120" customWidth="1"/>
    <col min="1284" max="1536" width="9" style="120"/>
    <col min="1537" max="1537" width="24.109375" style="120" customWidth="1"/>
    <col min="1538" max="1538" width="18" style="120" customWidth="1"/>
    <col min="1539" max="1539" width="14.33203125" style="120" customWidth="1"/>
    <col min="1540" max="1792" width="9" style="120"/>
    <col min="1793" max="1793" width="24.109375" style="120" customWidth="1"/>
    <col min="1794" max="1794" width="18" style="120" customWidth="1"/>
    <col min="1795" max="1795" width="14.33203125" style="120" customWidth="1"/>
    <col min="1796" max="2048" width="9" style="120"/>
    <col min="2049" max="2049" width="24.109375" style="120" customWidth="1"/>
    <col min="2050" max="2050" width="18" style="120" customWidth="1"/>
    <col min="2051" max="2051" width="14.33203125" style="120" customWidth="1"/>
    <col min="2052" max="2304" width="9" style="120"/>
    <col min="2305" max="2305" width="24.109375" style="120" customWidth="1"/>
    <col min="2306" max="2306" width="18" style="120" customWidth="1"/>
    <col min="2307" max="2307" width="14.33203125" style="120" customWidth="1"/>
    <col min="2308" max="2560" width="9" style="120"/>
    <col min="2561" max="2561" width="24.109375" style="120" customWidth="1"/>
    <col min="2562" max="2562" width="18" style="120" customWidth="1"/>
    <col min="2563" max="2563" width="14.33203125" style="120" customWidth="1"/>
    <col min="2564" max="2816" width="9" style="120"/>
    <col min="2817" max="2817" width="24.109375" style="120" customWidth="1"/>
    <col min="2818" max="2818" width="18" style="120" customWidth="1"/>
    <col min="2819" max="2819" width="14.33203125" style="120" customWidth="1"/>
    <col min="2820" max="3072" width="9" style="120"/>
    <col min="3073" max="3073" width="24.109375" style="120" customWidth="1"/>
    <col min="3074" max="3074" width="18" style="120" customWidth="1"/>
    <col min="3075" max="3075" width="14.33203125" style="120" customWidth="1"/>
    <col min="3076" max="3328" width="9" style="120"/>
    <col min="3329" max="3329" width="24.109375" style="120" customWidth="1"/>
    <col min="3330" max="3330" width="18" style="120" customWidth="1"/>
    <col min="3331" max="3331" width="14.33203125" style="120" customWidth="1"/>
    <col min="3332" max="3584" width="9" style="120"/>
    <col min="3585" max="3585" width="24.109375" style="120" customWidth="1"/>
    <col min="3586" max="3586" width="18" style="120" customWidth="1"/>
    <col min="3587" max="3587" width="14.33203125" style="120" customWidth="1"/>
    <col min="3588" max="3840" width="9" style="120"/>
    <col min="3841" max="3841" width="24.109375" style="120" customWidth="1"/>
    <col min="3842" max="3842" width="18" style="120" customWidth="1"/>
    <col min="3843" max="3843" width="14.33203125" style="120" customWidth="1"/>
    <col min="3844" max="4096" width="9" style="120"/>
    <col min="4097" max="4097" width="24.109375" style="120" customWidth="1"/>
    <col min="4098" max="4098" width="18" style="120" customWidth="1"/>
    <col min="4099" max="4099" width="14.33203125" style="120" customWidth="1"/>
    <col min="4100" max="4352" width="9" style="120"/>
    <col min="4353" max="4353" width="24.109375" style="120" customWidth="1"/>
    <col min="4354" max="4354" width="18" style="120" customWidth="1"/>
    <col min="4355" max="4355" width="14.33203125" style="120" customWidth="1"/>
    <col min="4356" max="4608" width="9" style="120"/>
    <col min="4609" max="4609" width="24.109375" style="120" customWidth="1"/>
    <col min="4610" max="4610" width="18" style="120" customWidth="1"/>
    <col min="4611" max="4611" width="14.33203125" style="120" customWidth="1"/>
    <col min="4612" max="4864" width="9" style="120"/>
    <col min="4865" max="4865" width="24.109375" style="120" customWidth="1"/>
    <col min="4866" max="4866" width="18" style="120" customWidth="1"/>
    <col min="4867" max="4867" width="14.33203125" style="120" customWidth="1"/>
    <col min="4868" max="5120" width="9" style="120"/>
    <col min="5121" max="5121" width="24.109375" style="120" customWidth="1"/>
    <col min="5122" max="5122" width="18" style="120" customWidth="1"/>
    <col min="5123" max="5123" width="14.33203125" style="120" customWidth="1"/>
    <col min="5124" max="5376" width="9" style="120"/>
    <col min="5377" max="5377" width="24.109375" style="120" customWidth="1"/>
    <col min="5378" max="5378" width="18" style="120" customWidth="1"/>
    <col min="5379" max="5379" width="14.33203125" style="120" customWidth="1"/>
    <col min="5380" max="5632" width="9" style="120"/>
    <col min="5633" max="5633" width="24.109375" style="120" customWidth="1"/>
    <col min="5634" max="5634" width="18" style="120" customWidth="1"/>
    <col min="5635" max="5635" width="14.33203125" style="120" customWidth="1"/>
    <col min="5636" max="5888" width="9" style="120"/>
    <col min="5889" max="5889" width="24.109375" style="120" customWidth="1"/>
    <col min="5890" max="5890" width="18" style="120" customWidth="1"/>
    <col min="5891" max="5891" width="14.33203125" style="120" customWidth="1"/>
    <col min="5892" max="6144" width="9" style="120"/>
    <col min="6145" max="6145" width="24.109375" style="120" customWidth="1"/>
    <col min="6146" max="6146" width="18" style="120" customWidth="1"/>
    <col min="6147" max="6147" width="14.33203125" style="120" customWidth="1"/>
    <col min="6148" max="6400" width="9" style="120"/>
    <col min="6401" max="6401" width="24.109375" style="120" customWidth="1"/>
    <col min="6402" max="6402" width="18" style="120" customWidth="1"/>
    <col min="6403" max="6403" width="14.33203125" style="120" customWidth="1"/>
    <col min="6404" max="6656" width="9" style="120"/>
    <col min="6657" max="6657" width="24.109375" style="120" customWidth="1"/>
    <col min="6658" max="6658" width="18" style="120" customWidth="1"/>
    <col min="6659" max="6659" width="14.33203125" style="120" customWidth="1"/>
    <col min="6660" max="6912" width="9" style="120"/>
    <col min="6913" max="6913" width="24.109375" style="120" customWidth="1"/>
    <col min="6914" max="6914" width="18" style="120" customWidth="1"/>
    <col min="6915" max="6915" width="14.33203125" style="120" customWidth="1"/>
    <col min="6916" max="7168" width="9" style="120"/>
    <col min="7169" max="7169" width="24.109375" style="120" customWidth="1"/>
    <col min="7170" max="7170" width="18" style="120" customWidth="1"/>
    <col min="7171" max="7171" width="14.33203125" style="120" customWidth="1"/>
    <col min="7172" max="7424" width="9" style="120"/>
    <col min="7425" max="7425" width="24.109375" style="120" customWidth="1"/>
    <col min="7426" max="7426" width="18" style="120" customWidth="1"/>
    <col min="7427" max="7427" width="14.33203125" style="120" customWidth="1"/>
    <col min="7428" max="7680" width="9" style="120"/>
    <col min="7681" max="7681" width="24.109375" style="120" customWidth="1"/>
    <col min="7682" max="7682" width="18" style="120" customWidth="1"/>
    <col min="7683" max="7683" width="14.33203125" style="120" customWidth="1"/>
    <col min="7684" max="7936" width="9" style="120"/>
    <col min="7937" max="7937" width="24.109375" style="120" customWidth="1"/>
    <col min="7938" max="7938" width="18" style="120" customWidth="1"/>
    <col min="7939" max="7939" width="14.33203125" style="120" customWidth="1"/>
    <col min="7940" max="8192" width="9" style="120"/>
    <col min="8193" max="8193" width="24.109375" style="120" customWidth="1"/>
    <col min="8194" max="8194" width="18" style="120" customWidth="1"/>
    <col min="8195" max="8195" width="14.33203125" style="120" customWidth="1"/>
    <col min="8196" max="8448" width="9" style="120"/>
    <col min="8449" max="8449" width="24.109375" style="120" customWidth="1"/>
    <col min="8450" max="8450" width="18" style="120" customWidth="1"/>
    <col min="8451" max="8451" width="14.33203125" style="120" customWidth="1"/>
    <col min="8452" max="8704" width="9" style="120"/>
    <col min="8705" max="8705" width="24.109375" style="120" customWidth="1"/>
    <col min="8706" max="8706" width="18" style="120" customWidth="1"/>
    <col min="8707" max="8707" width="14.33203125" style="120" customWidth="1"/>
    <col min="8708" max="8960" width="9" style="120"/>
    <col min="8961" max="8961" width="24.109375" style="120" customWidth="1"/>
    <col min="8962" max="8962" width="18" style="120" customWidth="1"/>
    <col min="8963" max="8963" width="14.33203125" style="120" customWidth="1"/>
    <col min="8964" max="9216" width="9" style="120"/>
    <col min="9217" max="9217" width="24.109375" style="120" customWidth="1"/>
    <col min="9218" max="9218" width="18" style="120" customWidth="1"/>
    <col min="9219" max="9219" width="14.33203125" style="120" customWidth="1"/>
    <col min="9220" max="9472" width="9" style="120"/>
    <col min="9473" max="9473" width="24.109375" style="120" customWidth="1"/>
    <col min="9474" max="9474" width="18" style="120" customWidth="1"/>
    <col min="9475" max="9475" width="14.33203125" style="120" customWidth="1"/>
    <col min="9476" max="9728" width="9" style="120"/>
    <col min="9729" max="9729" width="24.109375" style="120" customWidth="1"/>
    <col min="9730" max="9730" width="18" style="120" customWidth="1"/>
    <col min="9731" max="9731" width="14.33203125" style="120" customWidth="1"/>
    <col min="9732" max="9984" width="9" style="120"/>
    <col min="9985" max="9985" width="24.109375" style="120" customWidth="1"/>
    <col min="9986" max="9986" width="18" style="120" customWidth="1"/>
    <col min="9987" max="9987" width="14.33203125" style="120" customWidth="1"/>
    <col min="9988" max="10240" width="9" style="120"/>
    <col min="10241" max="10241" width="24.109375" style="120" customWidth="1"/>
    <col min="10242" max="10242" width="18" style="120" customWidth="1"/>
    <col min="10243" max="10243" width="14.33203125" style="120" customWidth="1"/>
    <col min="10244" max="10496" width="9" style="120"/>
    <col min="10497" max="10497" width="24.109375" style="120" customWidth="1"/>
    <col min="10498" max="10498" width="18" style="120" customWidth="1"/>
    <col min="10499" max="10499" width="14.33203125" style="120" customWidth="1"/>
    <col min="10500" max="10752" width="9" style="120"/>
    <col min="10753" max="10753" width="24.109375" style="120" customWidth="1"/>
    <col min="10754" max="10754" width="18" style="120" customWidth="1"/>
    <col min="10755" max="10755" width="14.33203125" style="120" customWidth="1"/>
    <col min="10756" max="11008" width="9" style="120"/>
    <col min="11009" max="11009" width="24.109375" style="120" customWidth="1"/>
    <col min="11010" max="11010" width="18" style="120" customWidth="1"/>
    <col min="11011" max="11011" width="14.33203125" style="120" customWidth="1"/>
    <col min="11012" max="11264" width="9" style="120"/>
    <col min="11265" max="11265" width="24.109375" style="120" customWidth="1"/>
    <col min="11266" max="11266" width="18" style="120" customWidth="1"/>
    <col min="11267" max="11267" width="14.33203125" style="120" customWidth="1"/>
    <col min="11268" max="11520" width="9" style="120"/>
    <col min="11521" max="11521" width="24.109375" style="120" customWidth="1"/>
    <col min="11522" max="11522" width="18" style="120" customWidth="1"/>
    <col min="11523" max="11523" width="14.33203125" style="120" customWidth="1"/>
    <col min="11524" max="11776" width="9" style="120"/>
    <col min="11777" max="11777" width="24.109375" style="120" customWidth="1"/>
    <col min="11778" max="11778" width="18" style="120" customWidth="1"/>
    <col min="11779" max="11779" width="14.33203125" style="120" customWidth="1"/>
    <col min="11780" max="12032" width="9" style="120"/>
    <col min="12033" max="12033" width="24.109375" style="120" customWidth="1"/>
    <col min="12034" max="12034" width="18" style="120" customWidth="1"/>
    <col min="12035" max="12035" width="14.33203125" style="120" customWidth="1"/>
    <col min="12036" max="12288" width="9" style="120"/>
    <col min="12289" max="12289" width="24.109375" style="120" customWidth="1"/>
    <col min="12290" max="12290" width="18" style="120" customWidth="1"/>
    <col min="12291" max="12291" width="14.33203125" style="120" customWidth="1"/>
    <col min="12292" max="12544" width="9" style="120"/>
    <col min="12545" max="12545" width="24.109375" style="120" customWidth="1"/>
    <col min="12546" max="12546" width="18" style="120" customWidth="1"/>
    <col min="12547" max="12547" width="14.33203125" style="120" customWidth="1"/>
    <col min="12548" max="12800" width="9" style="120"/>
    <col min="12801" max="12801" width="24.109375" style="120" customWidth="1"/>
    <col min="12802" max="12802" width="18" style="120" customWidth="1"/>
    <col min="12803" max="12803" width="14.33203125" style="120" customWidth="1"/>
    <col min="12804" max="13056" width="9" style="120"/>
    <col min="13057" max="13057" width="24.109375" style="120" customWidth="1"/>
    <col min="13058" max="13058" width="18" style="120" customWidth="1"/>
    <col min="13059" max="13059" width="14.33203125" style="120" customWidth="1"/>
    <col min="13060" max="13312" width="9" style="120"/>
    <col min="13313" max="13313" width="24.109375" style="120" customWidth="1"/>
    <col min="13314" max="13314" width="18" style="120" customWidth="1"/>
    <col min="13315" max="13315" width="14.33203125" style="120" customWidth="1"/>
    <col min="13316" max="13568" width="9" style="120"/>
    <col min="13569" max="13569" width="24.109375" style="120" customWidth="1"/>
    <col min="13570" max="13570" width="18" style="120" customWidth="1"/>
    <col min="13571" max="13571" width="14.33203125" style="120" customWidth="1"/>
    <col min="13572" max="13824" width="9" style="120"/>
    <col min="13825" max="13825" width="24.109375" style="120" customWidth="1"/>
    <col min="13826" max="13826" width="18" style="120" customWidth="1"/>
    <col min="13827" max="13827" width="14.33203125" style="120" customWidth="1"/>
    <col min="13828" max="14080" width="9" style="120"/>
    <col min="14081" max="14081" width="24.109375" style="120" customWidth="1"/>
    <col min="14082" max="14082" width="18" style="120" customWidth="1"/>
    <col min="14083" max="14083" width="14.33203125" style="120" customWidth="1"/>
    <col min="14084" max="14336" width="9" style="120"/>
    <col min="14337" max="14337" width="24.109375" style="120" customWidth="1"/>
    <col min="14338" max="14338" width="18" style="120" customWidth="1"/>
    <col min="14339" max="14339" width="14.33203125" style="120" customWidth="1"/>
    <col min="14340" max="14592" width="9" style="120"/>
    <col min="14593" max="14593" width="24.109375" style="120" customWidth="1"/>
    <col min="14594" max="14594" width="18" style="120" customWidth="1"/>
    <col min="14595" max="14595" width="14.33203125" style="120" customWidth="1"/>
    <col min="14596" max="14848" width="9" style="120"/>
    <col min="14849" max="14849" width="24.109375" style="120" customWidth="1"/>
    <col min="14850" max="14850" width="18" style="120" customWidth="1"/>
    <col min="14851" max="14851" width="14.33203125" style="120" customWidth="1"/>
    <col min="14852" max="15104" width="9" style="120"/>
    <col min="15105" max="15105" width="24.109375" style="120" customWidth="1"/>
    <col min="15106" max="15106" width="18" style="120" customWidth="1"/>
    <col min="15107" max="15107" width="14.33203125" style="120" customWidth="1"/>
    <col min="15108" max="15360" width="9" style="120"/>
    <col min="15361" max="15361" width="24.109375" style="120" customWidth="1"/>
    <col min="15362" max="15362" width="18" style="120" customWidth="1"/>
    <col min="15363" max="15363" width="14.33203125" style="120" customWidth="1"/>
    <col min="15364" max="15616" width="9" style="120"/>
    <col min="15617" max="15617" width="24.109375" style="120" customWidth="1"/>
    <col min="15618" max="15618" width="18" style="120" customWidth="1"/>
    <col min="15619" max="15619" width="14.33203125" style="120" customWidth="1"/>
    <col min="15620" max="15872" width="9" style="120"/>
    <col min="15873" max="15873" width="24.109375" style="120" customWidth="1"/>
    <col min="15874" max="15874" width="18" style="120" customWidth="1"/>
    <col min="15875" max="15875" width="14.33203125" style="120" customWidth="1"/>
    <col min="15876" max="16128" width="9" style="120"/>
    <col min="16129" max="16129" width="24.109375" style="120" customWidth="1"/>
    <col min="16130" max="16130" width="18" style="120" customWidth="1"/>
    <col min="16131" max="16131" width="14.33203125" style="120" customWidth="1"/>
    <col min="16132" max="16384" width="9" style="120"/>
  </cols>
  <sheetData>
    <row r="1" spans="1:4" ht="45.75" customHeight="1">
      <c r="A1" s="403" t="s">
        <v>236</v>
      </c>
      <c r="B1" s="404"/>
      <c r="C1" s="404"/>
      <c r="D1" s="188"/>
    </row>
    <row r="2" spans="1:4" ht="23.25" customHeight="1">
      <c r="A2" s="407" t="s">
        <v>237</v>
      </c>
      <c r="B2" s="405" t="s">
        <v>56</v>
      </c>
      <c r="C2" s="406"/>
      <c r="D2" s="189"/>
    </row>
    <row r="3" spans="1:4" ht="19.5" customHeight="1">
      <c r="A3" s="407"/>
      <c r="B3" s="190" t="s">
        <v>200</v>
      </c>
      <c r="C3" s="191" t="s">
        <v>58</v>
      </c>
      <c r="D3" s="189"/>
    </row>
    <row r="4" spans="1:4" ht="27.75" customHeight="1">
      <c r="A4" s="192" t="s">
        <v>238</v>
      </c>
      <c r="B4" s="193">
        <v>6472.2572436172704</v>
      </c>
      <c r="C4" s="194">
        <v>7.5875814729379396</v>
      </c>
    </row>
    <row r="5" spans="1:4" ht="27.75" customHeight="1">
      <c r="A5" s="192" t="s">
        <v>239</v>
      </c>
      <c r="B5" s="193">
        <v>4241.3381807284704</v>
      </c>
      <c r="C5" s="194">
        <v>8.29891604435565</v>
      </c>
    </row>
    <row r="6" spans="1:4" ht="27.75" customHeight="1">
      <c r="A6" s="192" t="s">
        <v>240</v>
      </c>
      <c r="B6" s="193">
        <v>631.95683549812998</v>
      </c>
      <c r="C6" s="194">
        <v>7.2794133720566796</v>
      </c>
    </row>
    <row r="7" spans="1:4" ht="27.75" customHeight="1">
      <c r="A7" s="192" t="s">
        <v>241</v>
      </c>
      <c r="B7" s="193">
        <v>523.04818477178003</v>
      </c>
      <c r="C7" s="194">
        <v>10.2421058912084</v>
      </c>
      <c r="D7" s="189"/>
    </row>
    <row r="8" spans="1:4" ht="27.75" customHeight="1">
      <c r="A8" s="192" t="s">
        <v>242</v>
      </c>
      <c r="B8" s="193">
        <v>584.03585109449</v>
      </c>
      <c r="C8" s="194">
        <v>15.1352323604587</v>
      </c>
      <c r="D8" s="189"/>
    </row>
    <row r="9" spans="1:4" ht="27.75" customHeight="1">
      <c r="A9" s="192" t="s">
        <v>243</v>
      </c>
      <c r="B9" s="193">
        <v>348.92802896668002</v>
      </c>
      <c r="C9" s="194">
        <v>17.537642412885599</v>
      </c>
      <c r="D9" s="189"/>
    </row>
    <row r="10" spans="1:4" ht="27.75" customHeight="1">
      <c r="A10" s="192" t="s">
        <v>244</v>
      </c>
      <c r="B10" s="193">
        <v>221.34069403863001</v>
      </c>
      <c r="C10" s="194">
        <v>-3.06447492514071</v>
      </c>
      <c r="D10" s="189"/>
    </row>
    <row r="11" spans="1:4" ht="22.95" customHeight="1">
      <c r="A11" s="195" t="s">
        <v>245</v>
      </c>
      <c r="B11" s="193">
        <v>1029.6053182008</v>
      </c>
      <c r="C11" s="194">
        <v>3.7503109677542898</v>
      </c>
    </row>
    <row r="12" spans="1:4" ht="22.05" customHeight="1">
      <c r="A12" s="195" t="s">
        <v>246</v>
      </c>
      <c r="B12" s="193">
        <v>1201.313744688</v>
      </c>
      <c r="C12" s="194">
        <v>8.3649501217322193</v>
      </c>
    </row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pageSetup paperSize="9" orientation="portrait" horizont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tabColor theme="0"/>
  </sheetPr>
  <dimension ref="A1:C25"/>
  <sheetViews>
    <sheetView workbookViewId="0">
      <selection activeCell="B2" sqref="B2:C2"/>
    </sheetView>
  </sheetViews>
  <sheetFormatPr defaultColWidth="9" defaultRowHeight="14.4"/>
  <cols>
    <col min="1" max="1" width="24.109375" customWidth="1"/>
    <col min="2" max="2" width="16.44140625" customWidth="1"/>
    <col min="3" max="3" width="14.77734375" customWidth="1"/>
    <col min="257" max="257" width="24.109375" customWidth="1"/>
    <col min="258" max="259" width="14.77734375" customWidth="1"/>
    <col min="513" max="513" width="24.109375" customWidth="1"/>
    <col min="514" max="515" width="14.77734375" customWidth="1"/>
    <col min="769" max="769" width="24.109375" customWidth="1"/>
    <col min="770" max="771" width="14.77734375" customWidth="1"/>
    <col min="1025" max="1025" width="24.109375" customWidth="1"/>
    <col min="1026" max="1027" width="14.77734375" customWidth="1"/>
    <col min="1281" max="1281" width="24.109375" customWidth="1"/>
    <col min="1282" max="1283" width="14.77734375" customWidth="1"/>
    <col min="1537" max="1537" width="24.109375" customWidth="1"/>
    <col min="1538" max="1539" width="14.77734375" customWidth="1"/>
    <col min="1793" max="1793" width="24.109375" customWidth="1"/>
    <col min="1794" max="1795" width="14.77734375" customWidth="1"/>
    <col min="2049" max="2049" width="24.109375" customWidth="1"/>
    <col min="2050" max="2051" width="14.77734375" customWidth="1"/>
    <col min="2305" max="2305" width="24.109375" customWidth="1"/>
    <col min="2306" max="2307" width="14.77734375" customWidth="1"/>
    <col min="2561" max="2561" width="24.109375" customWidth="1"/>
    <col min="2562" max="2563" width="14.77734375" customWidth="1"/>
    <col min="2817" max="2817" width="24.109375" customWidth="1"/>
    <col min="2818" max="2819" width="14.77734375" customWidth="1"/>
    <col min="3073" max="3073" width="24.109375" customWidth="1"/>
    <col min="3074" max="3075" width="14.77734375" customWidth="1"/>
    <col min="3329" max="3329" width="24.109375" customWidth="1"/>
    <col min="3330" max="3331" width="14.77734375" customWidth="1"/>
    <col min="3585" max="3585" width="24.109375" customWidth="1"/>
    <col min="3586" max="3587" width="14.77734375" customWidth="1"/>
    <col min="3841" max="3841" width="24.109375" customWidth="1"/>
    <col min="3842" max="3843" width="14.77734375" customWidth="1"/>
    <col min="4097" max="4097" width="24.109375" customWidth="1"/>
    <col min="4098" max="4099" width="14.77734375" customWidth="1"/>
    <col min="4353" max="4353" width="24.109375" customWidth="1"/>
    <col min="4354" max="4355" width="14.77734375" customWidth="1"/>
    <col min="4609" max="4609" width="24.109375" customWidth="1"/>
    <col min="4610" max="4611" width="14.77734375" customWidth="1"/>
    <col min="4865" max="4865" width="24.109375" customWidth="1"/>
    <col min="4866" max="4867" width="14.77734375" customWidth="1"/>
    <col min="5121" max="5121" width="24.109375" customWidth="1"/>
    <col min="5122" max="5123" width="14.77734375" customWidth="1"/>
    <col min="5377" max="5377" width="24.109375" customWidth="1"/>
    <col min="5378" max="5379" width="14.77734375" customWidth="1"/>
    <col min="5633" max="5633" width="24.109375" customWidth="1"/>
    <col min="5634" max="5635" width="14.77734375" customWidth="1"/>
    <col min="5889" max="5889" width="24.109375" customWidth="1"/>
    <col min="5890" max="5891" width="14.77734375" customWidth="1"/>
    <col min="6145" max="6145" width="24.109375" customWidth="1"/>
    <col min="6146" max="6147" width="14.77734375" customWidth="1"/>
    <col min="6401" max="6401" width="24.109375" customWidth="1"/>
    <col min="6402" max="6403" width="14.77734375" customWidth="1"/>
    <col min="6657" max="6657" width="24.109375" customWidth="1"/>
    <col min="6658" max="6659" width="14.77734375" customWidth="1"/>
    <col min="6913" max="6913" width="24.109375" customWidth="1"/>
    <col min="6914" max="6915" width="14.77734375" customWidth="1"/>
    <col min="7169" max="7169" width="24.109375" customWidth="1"/>
    <col min="7170" max="7171" width="14.77734375" customWidth="1"/>
    <col min="7425" max="7425" width="24.109375" customWidth="1"/>
    <col min="7426" max="7427" width="14.77734375" customWidth="1"/>
    <col min="7681" max="7681" width="24.109375" customWidth="1"/>
    <col min="7682" max="7683" width="14.77734375" customWidth="1"/>
    <col min="7937" max="7937" width="24.109375" customWidth="1"/>
    <col min="7938" max="7939" width="14.77734375" customWidth="1"/>
    <col min="8193" max="8193" width="24.109375" customWidth="1"/>
    <col min="8194" max="8195" width="14.77734375" customWidth="1"/>
    <col min="8449" max="8449" width="24.109375" customWidth="1"/>
    <col min="8450" max="8451" width="14.77734375" customWidth="1"/>
    <col min="8705" max="8705" width="24.109375" customWidth="1"/>
    <col min="8706" max="8707" width="14.77734375" customWidth="1"/>
    <col min="8961" max="8961" width="24.109375" customWidth="1"/>
    <col min="8962" max="8963" width="14.77734375" customWidth="1"/>
    <col min="9217" max="9217" width="24.109375" customWidth="1"/>
    <col min="9218" max="9219" width="14.77734375" customWidth="1"/>
    <col min="9473" max="9473" width="24.109375" customWidth="1"/>
    <col min="9474" max="9475" width="14.77734375" customWidth="1"/>
    <col min="9729" max="9729" width="24.109375" customWidth="1"/>
    <col min="9730" max="9731" width="14.77734375" customWidth="1"/>
    <col min="9985" max="9985" width="24.109375" customWidth="1"/>
    <col min="9986" max="9987" width="14.77734375" customWidth="1"/>
    <col min="10241" max="10241" width="24.109375" customWidth="1"/>
    <col min="10242" max="10243" width="14.77734375" customWidth="1"/>
    <col min="10497" max="10497" width="24.109375" customWidth="1"/>
    <col min="10498" max="10499" width="14.77734375" customWidth="1"/>
    <col min="10753" max="10753" width="24.109375" customWidth="1"/>
    <col min="10754" max="10755" width="14.77734375" customWidth="1"/>
    <col min="11009" max="11009" width="24.109375" customWidth="1"/>
    <col min="11010" max="11011" width="14.77734375" customWidth="1"/>
    <col min="11265" max="11265" width="24.109375" customWidth="1"/>
    <col min="11266" max="11267" width="14.77734375" customWidth="1"/>
    <col min="11521" max="11521" width="24.109375" customWidth="1"/>
    <col min="11522" max="11523" width="14.77734375" customWidth="1"/>
    <col min="11777" max="11777" width="24.109375" customWidth="1"/>
    <col min="11778" max="11779" width="14.77734375" customWidth="1"/>
    <col min="12033" max="12033" width="24.109375" customWidth="1"/>
    <col min="12034" max="12035" width="14.77734375" customWidth="1"/>
    <col min="12289" max="12289" width="24.109375" customWidth="1"/>
    <col min="12290" max="12291" width="14.77734375" customWidth="1"/>
    <col min="12545" max="12545" width="24.109375" customWidth="1"/>
    <col min="12546" max="12547" width="14.77734375" customWidth="1"/>
    <col min="12801" max="12801" width="24.109375" customWidth="1"/>
    <col min="12802" max="12803" width="14.77734375" customWidth="1"/>
    <col min="13057" max="13057" width="24.109375" customWidth="1"/>
    <col min="13058" max="13059" width="14.77734375" customWidth="1"/>
    <col min="13313" max="13313" width="24.109375" customWidth="1"/>
    <col min="13314" max="13315" width="14.77734375" customWidth="1"/>
    <col min="13569" max="13569" width="24.109375" customWidth="1"/>
    <col min="13570" max="13571" width="14.77734375" customWidth="1"/>
    <col min="13825" max="13825" width="24.109375" customWidth="1"/>
    <col min="13826" max="13827" width="14.77734375" customWidth="1"/>
    <col min="14081" max="14081" width="24.109375" customWidth="1"/>
    <col min="14082" max="14083" width="14.77734375" customWidth="1"/>
    <col min="14337" max="14337" width="24.109375" customWidth="1"/>
    <col min="14338" max="14339" width="14.77734375" customWidth="1"/>
    <col min="14593" max="14593" width="24.109375" customWidth="1"/>
    <col min="14594" max="14595" width="14.77734375" customWidth="1"/>
    <col min="14849" max="14849" width="24.109375" customWidth="1"/>
    <col min="14850" max="14851" width="14.77734375" customWidth="1"/>
    <col min="15105" max="15105" width="24.109375" customWidth="1"/>
    <col min="15106" max="15107" width="14.77734375" customWidth="1"/>
    <col min="15361" max="15361" width="24.109375" customWidth="1"/>
    <col min="15362" max="15363" width="14.77734375" customWidth="1"/>
    <col min="15617" max="15617" width="24.109375" customWidth="1"/>
    <col min="15618" max="15619" width="14.77734375" customWidth="1"/>
    <col min="15873" max="15873" width="24.109375" customWidth="1"/>
    <col min="15874" max="15875" width="14.77734375" customWidth="1"/>
    <col min="16129" max="16129" width="24.109375" customWidth="1"/>
    <col min="16130" max="16131" width="14.77734375" customWidth="1"/>
  </cols>
  <sheetData>
    <row r="1" spans="1:3" ht="16.5" customHeight="1">
      <c r="A1" s="387" t="s">
        <v>247</v>
      </c>
      <c r="B1" s="387"/>
      <c r="C1" s="387"/>
    </row>
    <row r="2" spans="1:3" ht="22.5" customHeight="1">
      <c r="A2" s="410" t="s">
        <v>248</v>
      </c>
      <c r="B2" s="408" t="s">
        <v>249</v>
      </c>
      <c r="C2" s="409"/>
    </row>
    <row r="3" spans="1:3" ht="22.5" customHeight="1">
      <c r="A3" s="411"/>
      <c r="B3" s="177" t="s">
        <v>171</v>
      </c>
      <c r="C3" s="178" t="s">
        <v>250</v>
      </c>
    </row>
    <row r="4" spans="1:3" ht="27.75" customHeight="1">
      <c r="A4" s="179" t="s">
        <v>117</v>
      </c>
      <c r="B4" s="180">
        <v>1208</v>
      </c>
      <c r="C4" s="181">
        <v>6.8</v>
      </c>
    </row>
    <row r="5" spans="1:3" ht="27.75" customHeight="1">
      <c r="A5" s="179" t="s">
        <v>251</v>
      </c>
      <c r="B5" s="182">
        <v>139</v>
      </c>
      <c r="C5" s="183">
        <v>21.9814983257499</v>
      </c>
    </row>
    <row r="6" spans="1:3" ht="27.75" customHeight="1">
      <c r="A6" s="179" t="s">
        <v>252</v>
      </c>
      <c r="B6" s="182">
        <v>219.1</v>
      </c>
      <c r="C6" s="183">
        <v>9.3398650414267692</v>
      </c>
    </row>
    <row r="7" spans="1:3" ht="27.75" customHeight="1">
      <c r="A7" s="179" t="s">
        <v>253</v>
      </c>
      <c r="B7" s="182">
        <v>369</v>
      </c>
      <c r="C7" s="183">
        <v>-1.47079721320441</v>
      </c>
    </row>
    <row r="8" spans="1:3" ht="27.75" customHeight="1">
      <c r="A8" s="179" t="s">
        <v>254</v>
      </c>
      <c r="B8" s="182">
        <v>82.9</v>
      </c>
      <c r="C8" s="183">
        <v>10.8462414858564</v>
      </c>
    </row>
    <row r="9" spans="1:3" ht="27.75" customHeight="1">
      <c r="A9" s="179" t="s">
        <v>255</v>
      </c>
      <c r="B9" s="182">
        <v>5.42</v>
      </c>
      <c r="C9" s="183">
        <v>16.2910382684599</v>
      </c>
    </row>
    <row r="10" spans="1:3" ht="27.75" customHeight="1">
      <c r="A10" s="179" t="s">
        <v>256</v>
      </c>
      <c r="B10" s="182">
        <v>18.8</v>
      </c>
      <c r="C10" s="183">
        <v>15.018487567691899</v>
      </c>
    </row>
    <row r="11" spans="1:3" ht="27.75" customHeight="1">
      <c r="A11" s="179" t="s">
        <v>257</v>
      </c>
      <c r="B11" s="182">
        <v>201.32</v>
      </c>
      <c r="C11" s="183">
        <v>3.8696757081823501</v>
      </c>
    </row>
    <row r="12" spans="1:3" ht="27.75" customHeight="1">
      <c r="A12" s="179" t="s">
        <v>258</v>
      </c>
      <c r="B12" s="184">
        <v>36.799999999999997</v>
      </c>
      <c r="C12" s="185">
        <v>-4.3314323260645997</v>
      </c>
    </row>
    <row r="13" spans="1:3" ht="27.75" customHeight="1">
      <c r="A13" s="179" t="s">
        <v>259</v>
      </c>
      <c r="B13" s="186">
        <v>136.03</v>
      </c>
      <c r="C13" s="187">
        <v>18.7100991513183</v>
      </c>
    </row>
    <row r="24" spans="2:3">
      <c r="B24">
        <v>1862.142928</v>
      </c>
      <c r="C24">
        <v>-3.84</v>
      </c>
    </row>
    <row r="25" spans="2:3">
      <c r="B25">
        <v>1025.505905</v>
      </c>
      <c r="C25">
        <v>12.41</v>
      </c>
    </row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ColWidth="9" defaultRowHeight="14.4"/>
  <cols>
    <col min="1" max="1" width="28.44140625" customWidth="1"/>
    <col min="2" max="2" width="12.44140625" customWidth="1"/>
    <col min="3" max="3" width="14.88671875" style="148" customWidth="1"/>
    <col min="257" max="257" width="24.6640625" customWidth="1"/>
    <col min="258" max="259" width="12.44140625" customWidth="1"/>
    <col min="513" max="513" width="24.6640625" customWidth="1"/>
    <col min="514" max="515" width="12.44140625" customWidth="1"/>
    <col min="769" max="769" width="24.6640625" customWidth="1"/>
    <col min="770" max="771" width="12.44140625" customWidth="1"/>
    <col min="1025" max="1025" width="24.6640625" customWidth="1"/>
    <col min="1026" max="1027" width="12.44140625" customWidth="1"/>
    <col min="1281" max="1281" width="24.6640625" customWidth="1"/>
    <col min="1282" max="1283" width="12.44140625" customWidth="1"/>
    <col min="1537" max="1537" width="24.6640625" customWidth="1"/>
    <col min="1538" max="1539" width="12.44140625" customWidth="1"/>
    <col min="1793" max="1793" width="24.6640625" customWidth="1"/>
    <col min="1794" max="1795" width="12.44140625" customWidth="1"/>
    <col min="2049" max="2049" width="24.6640625" customWidth="1"/>
    <col min="2050" max="2051" width="12.44140625" customWidth="1"/>
    <col min="2305" max="2305" width="24.6640625" customWidth="1"/>
    <col min="2306" max="2307" width="12.44140625" customWidth="1"/>
    <col min="2561" max="2561" width="24.6640625" customWidth="1"/>
    <col min="2562" max="2563" width="12.44140625" customWidth="1"/>
    <col min="2817" max="2817" width="24.6640625" customWidth="1"/>
    <col min="2818" max="2819" width="12.44140625" customWidth="1"/>
    <col min="3073" max="3073" width="24.6640625" customWidth="1"/>
    <col min="3074" max="3075" width="12.44140625" customWidth="1"/>
    <col min="3329" max="3329" width="24.6640625" customWidth="1"/>
    <col min="3330" max="3331" width="12.44140625" customWidth="1"/>
    <col min="3585" max="3585" width="24.6640625" customWidth="1"/>
    <col min="3586" max="3587" width="12.44140625" customWidth="1"/>
    <col min="3841" max="3841" width="24.6640625" customWidth="1"/>
    <col min="3842" max="3843" width="12.44140625" customWidth="1"/>
    <col min="4097" max="4097" width="24.6640625" customWidth="1"/>
    <col min="4098" max="4099" width="12.44140625" customWidth="1"/>
    <col min="4353" max="4353" width="24.6640625" customWidth="1"/>
    <col min="4354" max="4355" width="12.44140625" customWidth="1"/>
    <col min="4609" max="4609" width="24.6640625" customWidth="1"/>
    <col min="4610" max="4611" width="12.44140625" customWidth="1"/>
    <col min="4865" max="4865" width="24.6640625" customWidth="1"/>
    <col min="4866" max="4867" width="12.44140625" customWidth="1"/>
    <col min="5121" max="5121" width="24.6640625" customWidth="1"/>
    <col min="5122" max="5123" width="12.44140625" customWidth="1"/>
    <col min="5377" max="5377" width="24.6640625" customWidth="1"/>
    <col min="5378" max="5379" width="12.44140625" customWidth="1"/>
    <col min="5633" max="5633" width="24.6640625" customWidth="1"/>
    <col min="5634" max="5635" width="12.44140625" customWidth="1"/>
    <col min="5889" max="5889" width="24.6640625" customWidth="1"/>
    <col min="5890" max="5891" width="12.44140625" customWidth="1"/>
    <col min="6145" max="6145" width="24.6640625" customWidth="1"/>
    <col min="6146" max="6147" width="12.44140625" customWidth="1"/>
    <col min="6401" max="6401" width="24.6640625" customWidth="1"/>
    <col min="6402" max="6403" width="12.44140625" customWidth="1"/>
    <col min="6657" max="6657" width="24.6640625" customWidth="1"/>
    <col min="6658" max="6659" width="12.44140625" customWidth="1"/>
    <col min="6913" max="6913" width="24.6640625" customWidth="1"/>
    <col min="6914" max="6915" width="12.44140625" customWidth="1"/>
    <col min="7169" max="7169" width="24.6640625" customWidth="1"/>
    <col min="7170" max="7171" width="12.44140625" customWidth="1"/>
    <col min="7425" max="7425" width="24.6640625" customWidth="1"/>
    <col min="7426" max="7427" width="12.44140625" customWidth="1"/>
    <col min="7681" max="7681" width="24.6640625" customWidth="1"/>
    <col min="7682" max="7683" width="12.44140625" customWidth="1"/>
    <col min="7937" max="7937" width="24.6640625" customWidth="1"/>
    <col min="7938" max="7939" width="12.44140625" customWidth="1"/>
    <col min="8193" max="8193" width="24.6640625" customWidth="1"/>
    <col min="8194" max="8195" width="12.44140625" customWidth="1"/>
    <col min="8449" max="8449" width="24.6640625" customWidth="1"/>
    <col min="8450" max="8451" width="12.44140625" customWidth="1"/>
    <col min="8705" max="8705" width="24.6640625" customWidth="1"/>
    <col min="8706" max="8707" width="12.44140625" customWidth="1"/>
    <col min="8961" max="8961" width="24.6640625" customWidth="1"/>
    <col min="8962" max="8963" width="12.44140625" customWidth="1"/>
    <col min="9217" max="9217" width="24.6640625" customWidth="1"/>
    <col min="9218" max="9219" width="12.44140625" customWidth="1"/>
    <col min="9473" max="9473" width="24.6640625" customWidth="1"/>
    <col min="9474" max="9475" width="12.44140625" customWidth="1"/>
    <col min="9729" max="9729" width="24.6640625" customWidth="1"/>
    <col min="9730" max="9731" width="12.44140625" customWidth="1"/>
    <col min="9985" max="9985" width="24.6640625" customWidth="1"/>
    <col min="9986" max="9987" width="12.44140625" customWidth="1"/>
    <col min="10241" max="10241" width="24.6640625" customWidth="1"/>
    <col min="10242" max="10243" width="12.44140625" customWidth="1"/>
    <col min="10497" max="10497" width="24.6640625" customWidth="1"/>
    <col min="10498" max="10499" width="12.44140625" customWidth="1"/>
    <col min="10753" max="10753" width="24.6640625" customWidth="1"/>
    <col min="10754" max="10755" width="12.44140625" customWidth="1"/>
    <col min="11009" max="11009" width="24.6640625" customWidth="1"/>
    <col min="11010" max="11011" width="12.44140625" customWidth="1"/>
    <col min="11265" max="11265" width="24.6640625" customWidth="1"/>
    <col min="11266" max="11267" width="12.44140625" customWidth="1"/>
    <col min="11521" max="11521" width="24.6640625" customWidth="1"/>
    <col min="11522" max="11523" width="12.44140625" customWidth="1"/>
    <col min="11777" max="11777" width="24.6640625" customWidth="1"/>
    <col min="11778" max="11779" width="12.44140625" customWidth="1"/>
    <col min="12033" max="12033" width="24.6640625" customWidth="1"/>
    <col min="12034" max="12035" width="12.44140625" customWidth="1"/>
    <col min="12289" max="12289" width="24.6640625" customWidth="1"/>
    <col min="12290" max="12291" width="12.44140625" customWidth="1"/>
    <col min="12545" max="12545" width="24.6640625" customWidth="1"/>
    <col min="12546" max="12547" width="12.44140625" customWidth="1"/>
    <col min="12801" max="12801" width="24.6640625" customWidth="1"/>
    <col min="12802" max="12803" width="12.44140625" customWidth="1"/>
    <col min="13057" max="13057" width="24.6640625" customWidth="1"/>
    <col min="13058" max="13059" width="12.44140625" customWidth="1"/>
    <col min="13313" max="13313" width="24.6640625" customWidth="1"/>
    <col min="13314" max="13315" width="12.44140625" customWidth="1"/>
    <col min="13569" max="13569" width="24.6640625" customWidth="1"/>
    <col min="13570" max="13571" width="12.44140625" customWidth="1"/>
    <col min="13825" max="13825" width="24.6640625" customWidth="1"/>
    <col min="13826" max="13827" width="12.44140625" customWidth="1"/>
    <col min="14081" max="14081" width="24.6640625" customWidth="1"/>
    <col min="14082" max="14083" width="12.44140625" customWidth="1"/>
    <col min="14337" max="14337" width="24.6640625" customWidth="1"/>
    <col min="14338" max="14339" width="12.44140625" customWidth="1"/>
    <col min="14593" max="14593" width="24.6640625" customWidth="1"/>
    <col min="14594" max="14595" width="12.44140625" customWidth="1"/>
    <col min="14849" max="14849" width="24.6640625" customWidth="1"/>
    <col min="14850" max="14851" width="12.44140625" customWidth="1"/>
    <col min="15105" max="15105" width="24.6640625" customWidth="1"/>
    <col min="15106" max="15107" width="12.44140625" customWidth="1"/>
    <col min="15361" max="15361" width="24.6640625" customWidth="1"/>
    <col min="15362" max="15363" width="12.44140625" customWidth="1"/>
    <col min="15617" max="15617" width="24.6640625" customWidth="1"/>
    <col min="15618" max="15619" width="12.44140625" customWidth="1"/>
    <col min="15873" max="15873" width="24.6640625" customWidth="1"/>
    <col min="15874" max="15875" width="12.44140625" customWidth="1"/>
    <col min="16129" max="16129" width="24.6640625" customWidth="1"/>
    <col min="16130" max="16131" width="12.44140625" customWidth="1"/>
  </cols>
  <sheetData>
    <row r="1" spans="1:3" ht="24" customHeight="1">
      <c r="A1" s="412" t="s">
        <v>260</v>
      </c>
      <c r="B1" s="412"/>
      <c r="C1" s="412"/>
    </row>
    <row r="2" spans="1:3" ht="13.5" customHeight="1">
      <c r="A2" s="149" t="s">
        <v>141</v>
      </c>
      <c r="B2" s="150" t="str">
        <f>'4'!C4</f>
        <v>1-6月</v>
      </c>
      <c r="C2" s="151" t="s">
        <v>143</v>
      </c>
    </row>
    <row r="3" spans="1:3" ht="13.5" customHeight="1">
      <c r="A3" s="152" t="s">
        <v>261</v>
      </c>
      <c r="B3" s="153"/>
      <c r="C3" s="154">
        <v>6.5</v>
      </c>
    </row>
    <row r="4" spans="1:3">
      <c r="A4" s="155" t="s">
        <v>262</v>
      </c>
      <c r="B4" s="153"/>
      <c r="C4" s="156">
        <v>12.5</v>
      </c>
    </row>
    <row r="5" spans="1:3">
      <c r="A5" s="155" t="s">
        <v>263</v>
      </c>
      <c r="B5" s="153"/>
      <c r="C5" s="156">
        <v>4.5999999999999996</v>
      </c>
    </row>
    <row r="6" spans="1:3">
      <c r="A6" s="157" t="s">
        <v>264</v>
      </c>
      <c r="B6" s="153"/>
      <c r="C6" s="158">
        <v>-5.6</v>
      </c>
    </row>
    <row r="7" spans="1:3">
      <c r="A7" s="159" t="s">
        <v>265</v>
      </c>
      <c r="B7" s="160"/>
      <c r="C7" s="161"/>
    </row>
    <row r="8" spans="1:3">
      <c r="A8" s="162" t="s">
        <v>266</v>
      </c>
      <c r="B8" s="153"/>
      <c r="C8" s="161">
        <v>17.399999999999999</v>
      </c>
    </row>
    <row r="9" spans="1:3">
      <c r="A9" s="159" t="s">
        <v>267</v>
      </c>
      <c r="B9" s="153"/>
      <c r="C9" s="161">
        <v>11.8</v>
      </c>
    </row>
    <row r="10" spans="1:3">
      <c r="A10" s="159" t="s">
        <v>268</v>
      </c>
      <c r="B10" s="153"/>
      <c r="C10" s="163">
        <v>11.8</v>
      </c>
    </row>
    <row r="11" spans="1:3">
      <c r="A11" s="159" t="s">
        <v>269</v>
      </c>
      <c r="B11" s="153"/>
      <c r="C11" s="161">
        <v>2.9</v>
      </c>
    </row>
    <row r="12" spans="1:3">
      <c r="A12" s="159" t="s">
        <v>270</v>
      </c>
      <c r="B12" s="164"/>
      <c r="C12" s="165"/>
    </row>
    <row r="13" spans="1:3">
      <c r="A13" s="162" t="s">
        <v>271</v>
      </c>
      <c r="B13" s="166"/>
      <c r="C13" s="163">
        <v>6.2</v>
      </c>
    </row>
    <row r="14" spans="1:3">
      <c r="A14" s="162" t="s">
        <v>272</v>
      </c>
      <c r="B14" s="166"/>
      <c r="C14" s="156">
        <v>6.7</v>
      </c>
    </row>
    <row r="15" spans="1:3">
      <c r="A15" s="162" t="s">
        <v>273</v>
      </c>
      <c r="B15" s="166"/>
      <c r="C15" s="156">
        <v>6.2</v>
      </c>
    </row>
    <row r="16" spans="1:3">
      <c r="A16" s="162" t="s">
        <v>274</v>
      </c>
      <c r="B16" s="164"/>
      <c r="C16" s="165"/>
    </row>
    <row r="17" spans="1:3">
      <c r="A17" s="162" t="s">
        <v>275</v>
      </c>
      <c r="B17" s="166"/>
      <c r="C17" s="156">
        <v>7.7</v>
      </c>
    </row>
    <row r="18" spans="1:3">
      <c r="A18" s="162" t="s">
        <v>276</v>
      </c>
      <c r="B18" s="166"/>
      <c r="C18" s="156">
        <v>6.4</v>
      </c>
    </row>
    <row r="19" spans="1:3">
      <c r="A19" s="162" t="s">
        <v>277</v>
      </c>
      <c r="B19" s="164"/>
      <c r="C19" s="165" t="s">
        <v>278</v>
      </c>
    </row>
    <row r="20" spans="1:3">
      <c r="A20" s="162" t="s">
        <v>279</v>
      </c>
      <c r="B20" s="166"/>
      <c r="C20" s="156">
        <v>15.5</v>
      </c>
    </row>
    <row r="21" spans="1:3">
      <c r="A21" s="162" t="s">
        <v>280</v>
      </c>
      <c r="B21" s="166"/>
      <c r="C21" s="156">
        <v>-18.5</v>
      </c>
    </row>
    <row r="22" spans="1:3">
      <c r="A22" s="162" t="s">
        <v>281</v>
      </c>
      <c r="B22" s="166"/>
      <c r="C22" s="156">
        <v>0.6</v>
      </c>
    </row>
    <row r="23" spans="1:3">
      <c r="A23" s="167" t="s">
        <v>282</v>
      </c>
      <c r="B23" s="164"/>
      <c r="C23" s="165" t="s">
        <v>278</v>
      </c>
    </row>
    <row r="24" spans="1:3">
      <c r="A24" s="162" t="s">
        <v>283</v>
      </c>
      <c r="B24" s="166"/>
      <c r="C24" s="156">
        <v>10.6</v>
      </c>
    </row>
    <row r="25" spans="1:3">
      <c r="A25" s="162" t="s">
        <v>284</v>
      </c>
      <c r="B25" s="166"/>
      <c r="C25" s="156">
        <v>1.8</v>
      </c>
    </row>
    <row r="26" spans="1:3">
      <c r="A26" s="162" t="s">
        <v>285</v>
      </c>
      <c r="B26" s="166"/>
      <c r="C26" s="156">
        <v>-8</v>
      </c>
    </row>
    <row r="27" spans="1:3">
      <c r="A27" s="168" t="s">
        <v>286</v>
      </c>
      <c r="B27" s="169"/>
      <c r="C27" s="170"/>
    </row>
    <row r="28" spans="1:3">
      <c r="A28" s="168" t="s">
        <v>287</v>
      </c>
      <c r="B28" s="171">
        <v>19250</v>
      </c>
      <c r="C28" s="156">
        <v>7.1</v>
      </c>
    </row>
    <row r="29" spans="1:3">
      <c r="A29" s="168" t="s">
        <v>288</v>
      </c>
      <c r="B29" s="171">
        <v>5578</v>
      </c>
      <c r="C29" s="156">
        <v>17.8</v>
      </c>
    </row>
    <row r="30" spans="1:3">
      <c r="A30" s="168" t="s">
        <v>289</v>
      </c>
      <c r="B30" s="172"/>
      <c r="C30" s="173"/>
    </row>
    <row r="31" spans="1:3">
      <c r="A31" s="168" t="s">
        <v>290</v>
      </c>
      <c r="B31" s="171">
        <v>7525</v>
      </c>
      <c r="C31" s="174">
        <v>-0.8</v>
      </c>
    </row>
    <row r="32" spans="1:3">
      <c r="A32" s="168" t="s">
        <v>291</v>
      </c>
      <c r="B32" s="171">
        <v>1236</v>
      </c>
      <c r="C32" s="174">
        <v>5.5</v>
      </c>
    </row>
    <row r="33" spans="1:3">
      <c r="A33" s="168" t="s">
        <v>292</v>
      </c>
      <c r="B33" s="175"/>
      <c r="C33" s="174">
        <v>3</v>
      </c>
    </row>
    <row r="34" spans="1:3">
      <c r="A34" s="168" t="s">
        <v>291</v>
      </c>
      <c r="B34" s="175"/>
      <c r="C34" s="174">
        <v>-7</v>
      </c>
    </row>
    <row r="35" spans="1:3">
      <c r="A35" s="168" t="s">
        <v>293</v>
      </c>
      <c r="B35" s="172"/>
      <c r="C35" s="173"/>
    </row>
    <row r="36" spans="1:3">
      <c r="A36" s="168" t="s">
        <v>290</v>
      </c>
      <c r="B36" s="171">
        <v>1038</v>
      </c>
      <c r="C36" s="174">
        <v>-1</v>
      </c>
    </row>
    <row r="37" spans="1:3">
      <c r="A37" s="176" t="s">
        <v>292</v>
      </c>
      <c r="B37" s="175"/>
      <c r="C37" s="174">
        <v>-0.6</v>
      </c>
    </row>
  </sheetData>
  <mergeCells count="1">
    <mergeCell ref="A1:C1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5"/>
  <sheetViews>
    <sheetView workbookViewId="0">
      <selection sqref="A1:B1"/>
    </sheetView>
  </sheetViews>
  <sheetFormatPr defaultColWidth="9" defaultRowHeight="14.4"/>
  <cols>
    <col min="1" max="1" width="34.5546875" customWidth="1"/>
    <col min="2" max="2" width="15.109375" customWidth="1"/>
    <col min="257" max="257" width="31.88671875" customWidth="1"/>
    <col min="258" max="258" width="15.109375" customWidth="1"/>
    <col min="513" max="513" width="31.88671875" customWidth="1"/>
    <col min="514" max="514" width="15.109375" customWidth="1"/>
    <col min="769" max="769" width="31.88671875" customWidth="1"/>
    <col min="770" max="770" width="15.109375" customWidth="1"/>
    <col min="1025" max="1025" width="31.88671875" customWidth="1"/>
    <col min="1026" max="1026" width="15.109375" customWidth="1"/>
    <col min="1281" max="1281" width="31.88671875" customWidth="1"/>
    <col min="1282" max="1282" width="15.109375" customWidth="1"/>
    <col min="1537" max="1537" width="31.88671875" customWidth="1"/>
    <col min="1538" max="1538" width="15.109375" customWidth="1"/>
    <col min="1793" max="1793" width="31.88671875" customWidth="1"/>
    <col min="1794" max="1794" width="15.109375" customWidth="1"/>
    <col min="2049" max="2049" width="31.88671875" customWidth="1"/>
    <col min="2050" max="2050" width="15.109375" customWidth="1"/>
    <col min="2305" max="2305" width="31.88671875" customWidth="1"/>
    <col min="2306" max="2306" width="15.109375" customWidth="1"/>
    <col min="2561" max="2561" width="31.88671875" customWidth="1"/>
    <col min="2562" max="2562" width="15.109375" customWidth="1"/>
    <col min="2817" max="2817" width="31.88671875" customWidth="1"/>
    <col min="2818" max="2818" width="15.109375" customWidth="1"/>
    <col min="3073" max="3073" width="31.88671875" customWidth="1"/>
    <col min="3074" max="3074" width="15.109375" customWidth="1"/>
    <col min="3329" max="3329" width="31.88671875" customWidth="1"/>
    <col min="3330" max="3330" width="15.109375" customWidth="1"/>
    <col min="3585" max="3585" width="31.88671875" customWidth="1"/>
    <col min="3586" max="3586" width="15.109375" customWidth="1"/>
    <col min="3841" max="3841" width="31.88671875" customWidth="1"/>
    <col min="3842" max="3842" width="15.109375" customWidth="1"/>
    <col min="4097" max="4097" width="31.88671875" customWidth="1"/>
    <col min="4098" max="4098" width="15.109375" customWidth="1"/>
    <col min="4353" max="4353" width="31.88671875" customWidth="1"/>
    <col min="4354" max="4354" width="15.109375" customWidth="1"/>
    <col min="4609" max="4609" width="31.88671875" customWidth="1"/>
    <col min="4610" max="4610" width="15.109375" customWidth="1"/>
    <col min="4865" max="4865" width="31.88671875" customWidth="1"/>
    <col min="4866" max="4866" width="15.109375" customWidth="1"/>
    <col min="5121" max="5121" width="31.88671875" customWidth="1"/>
    <col min="5122" max="5122" width="15.109375" customWidth="1"/>
    <col min="5377" max="5377" width="31.88671875" customWidth="1"/>
    <col min="5378" max="5378" width="15.109375" customWidth="1"/>
    <col min="5633" max="5633" width="31.88671875" customWidth="1"/>
    <col min="5634" max="5634" width="15.109375" customWidth="1"/>
    <col min="5889" max="5889" width="31.88671875" customWidth="1"/>
    <col min="5890" max="5890" width="15.109375" customWidth="1"/>
    <col min="6145" max="6145" width="31.88671875" customWidth="1"/>
    <col min="6146" max="6146" width="15.109375" customWidth="1"/>
    <col min="6401" max="6401" width="31.88671875" customWidth="1"/>
    <col min="6402" max="6402" width="15.109375" customWidth="1"/>
    <col min="6657" max="6657" width="31.88671875" customWidth="1"/>
    <col min="6658" max="6658" width="15.109375" customWidth="1"/>
    <col min="6913" max="6913" width="31.88671875" customWidth="1"/>
    <col min="6914" max="6914" width="15.109375" customWidth="1"/>
    <col min="7169" max="7169" width="31.88671875" customWidth="1"/>
    <col min="7170" max="7170" width="15.109375" customWidth="1"/>
    <col min="7425" max="7425" width="31.88671875" customWidth="1"/>
    <col min="7426" max="7426" width="15.109375" customWidth="1"/>
    <col min="7681" max="7681" width="31.88671875" customWidth="1"/>
    <col min="7682" max="7682" width="15.109375" customWidth="1"/>
    <col min="7937" max="7937" width="31.88671875" customWidth="1"/>
    <col min="7938" max="7938" width="15.109375" customWidth="1"/>
    <col min="8193" max="8193" width="31.88671875" customWidth="1"/>
    <col min="8194" max="8194" width="15.109375" customWidth="1"/>
    <col min="8449" max="8449" width="31.88671875" customWidth="1"/>
    <col min="8450" max="8450" width="15.109375" customWidth="1"/>
    <col min="8705" max="8705" width="31.88671875" customWidth="1"/>
    <col min="8706" max="8706" width="15.109375" customWidth="1"/>
    <col min="8961" max="8961" width="31.88671875" customWidth="1"/>
    <col min="8962" max="8962" width="15.109375" customWidth="1"/>
    <col min="9217" max="9217" width="31.88671875" customWidth="1"/>
    <col min="9218" max="9218" width="15.109375" customWidth="1"/>
    <col min="9473" max="9473" width="31.88671875" customWidth="1"/>
    <col min="9474" max="9474" width="15.109375" customWidth="1"/>
    <col min="9729" max="9729" width="31.88671875" customWidth="1"/>
    <col min="9730" max="9730" width="15.109375" customWidth="1"/>
    <col min="9985" max="9985" width="31.88671875" customWidth="1"/>
    <col min="9986" max="9986" width="15.109375" customWidth="1"/>
    <col min="10241" max="10241" width="31.88671875" customWidth="1"/>
    <col min="10242" max="10242" width="15.109375" customWidth="1"/>
    <col min="10497" max="10497" width="31.88671875" customWidth="1"/>
    <col min="10498" max="10498" width="15.109375" customWidth="1"/>
    <col min="10753" max="10753" width="31.88671875" customWidth="1"/>
    <col min="10754" max="10754" width="15.109375" customWidth="1"/>
    <col min="11009" max="11009" width="31.88671875" customWidth="1"/>
    <col min="11010" max="11010" width="15.109375" customWidth="1"/>
    <col min="11265" max="11265" width="31.88671875" customWidth="1"/>
    <col min="11266" max="11266" width="15.109375" customWidth="1"/>
    <col min="11521" max="11521" width="31.88671875" customWidth="1"/>
    <col min="11522" max="11522" width="15.109375" customWidth="1"/>
    <col min="11777" max="11777" width="31.88671875" customWidth="1"/>
    <col min="11778" max="11778" width="15.109375" customWidth="1"/>
    <col min="12033" max="12033" width="31.88671875" customWidth="1"/>
    <col min="12034" max="12034" width="15.109375" customWidth="1"/>
    <col min="12289" max="12289" width="31.88671875" customWidth="1"/>
    <col min="12290" max="12290" width="15.109375" customWidth="1"/>
    <col min="12545" max="12545" width="31.88671875" customWidth="1"/>
    <col min="12546" max="12546" width="15.109375" customWidth="1"/>
    <col min="12801" max="12801" width="31.88671875" customWidth="1"/>
    <col min="12802" max="12802" width="15.109375" customWidth="1"/>
    <col min="13057" max="13057" width="31.88671875" customWidth="1"/>
    <col min="13058" max="13058" width="15.109375" customWidth="1"/>
    <col min="13313" max="13313" width="31.88671875" customWidth="1"/>
    <col min="13314" max="13314" width="15.109375" customWidth="1"/>
    <col min="13569" max="13569" width="31.88671875" customWidth="1"/>
    <col min="13570" max="13570" width="15.109375" customWidth="1"/>
    <col min="13825" max="13825" width="31.88671875" customWidth="1"/>
    <col min="13826" max="13826" width="15.109375" customWidth="1"/>
    <col min="14081" max="14081" width="31.88671875" customWidth="1"/>
    <col min="14082" max="14082" width="15.109375" customWidth="1"/>
    <col min="14337" max="14337" width="31.88671875" customWidth="1"/>
    <col min="14338" max="14338" width="15.109375" customWidth="1"/>
    <col min="14593" max="14593" width="31.88671875" customWidth="1"/>
    <col min="14594" max="14594" width="15.109375" customWidth="1"/>
    <col min="14849" max="14849" width="31.88671875" customWidth="1"/>
    <col min="14850" max="14850" width="15.109375" customWidth="1"/>
    <col min="15105" max="15105" width="31.88671875" customWidth="1"/>
    <col min="15106" max="15106" width="15.109375" customWidth="1"/>
    <col min="15361" max="15361" width="31.88671875" customWidth="1"/>
    <col min="15362" max="15362" width="15.109375" customWidth="1"/>
    <col min="15617" max="15617" width="31.88671875" customWidth="1"/>
    <col min="15618" max="15618" width="15.109375" customWidth="1"/>
    <col min="15873" max="15873" width="31.88671875" customWidth="1"/>
    <col min="15874" max="15874" width="15.109375" customWidth="1"/>
    <col min="16129" max="16129" width="31.88671875" customWidth="1"/>
    <col min="16130" max="16130" width="15.109375" customWidth="1"/>
  </cols>
  <sheetData>
    <row r="1" spans="1:2" ht="17.399999999999999">
      <c r="A1" s="413" t="s">
        <v>294</v>
      </c>
      <c r="B1" s="413"/>
    </row>
    <row r="2" spans="1:2" ht="15.6">
      <c r="A2" s="135"/>
      <c r="B2" s="135"/>
    </row>
    <row r="3" spans="1:2">
      <c r="A3" s="136" t="s">
        <v>141</v>
      </c>
      <c r="B3" s="137" t="str">
        <f>'14'!B2</f>
        <v>1-6月</v>
      </c>
    </row>
    <row r="4" spans="1:2">
      <c r="A4" s="138"/>
      <c r="B4" s="139" t="s">
        <v>58</v>
      </c>
    </row>
    <row r="5" spans="1:2">
      <c r="A5" s="140" t="s">
        <v>295</v>
      </c>
      <c r="B5" s="141">
        <v>6.5</v>
      </c>
    </row>
    <row r="6" spans="1:2">
      <c r="A6" s="142" t="s">
        <v>296</v>
      </c>
      <c r="B6" s="143">
        <v>22.3</v>
      </c>
    </row>
    <row r="7" spans="1:2">
      <c r="A7" s="144" t="s">
        <v>297</v>
      </c>
      <c r="B7" s="143">
        <v>40.5</v>
      </c>
    </row>
    <row r="8" spans="1:2">
      <c r="A8" s="144" t="s">
        <v>298</v>
      </c>
      <c r="B8" s="143">
        <v>12.5</v>
      </c>
    </row>
    <row r="9" spans="1:2">
      <c r="A9" s="144" t="s">
        <v>299</v>
      </c>
      <c r="B9" s="143">
        <v>1.7</v>
      </c>
    </row>
    <row r="10" spans="1:2">
      <c r="A10" s="144" t="s">
        <v>300</v>
      </c>
      <c r="B10" s="145">
        <v>3.4</v>
      </c>
    </row>
    <row r="11" spans="1:2">
      <c r="A11" s="144" t="s">
        <v>301</v>
      </c>
      <c r="B11" s="145">
        <v>32.6</v>
      </c>
    </row>
    <row r="12" spans="1:2">
      <c r="A12" s="144" t="s">
        <v>302</v>
      </c>
      <c r="B12" s="145">
        <v>-1.9</v>
      </c>
    </row>
    <row r="13" spans="1:2">
      <c r="A13" s="144" t="s">
        <v>303</v>
      </c>
      <c r="B13" s="145">
        <v>45.5</v>
      </c>
    </row>
    <row r="14" spans="1:2">
      <c r="A14" s="144" t="s">
        <v>304</v>
      </c>
      <c r="B14" s="145">
        <v>52.3</v>
      </c>
    </row>
    <row r="15" spans="1:2">
      <c r="A15" s="144" t="s">
        <v>305</v>
      </c>
      <c r="B15" s="146">
        <v>3.8</v>
      </c>
    </row>
    <row r="16" spans="1:2">
      <c r="A16" s="144" t="s">
        <v>306</v>
      </c>
      <c r="B16" s="145">
        <v>-7</v>
      </c>
    </row>
    <row r="17" spans="1:6">
      <c r="A17" s="144" t="s">
        <v>307</v>
      </c>
      <c r="B17" s="145">
        <v>32.700000000000003</v>
      </c>
    </row>
    <row r="18" spans="1:6">
      <c r="A18" s="144" t="s">
        <v>308</v>
      </c>
      <c r="B18" s="145">
        <v>-5.5</v>
      </c>
    </row>
    <row r="19" spans="1:6">
      <c r="A19" s="144" t="s">
        <v>309</v>
      </c>
      <c r="B19" s="145">
        <v>8.3000000000000007</v>
      </c>
    </row>
    <row r="20" spans="1:6">
      <c r="A20" s="144" t="s">
        <v>310</v>
      </c>
      <c r="B20" s="145">
        <v>51.5</v>
      </c>
    </row>
    <row r="21" spans="1:6">
      <c r="A21" s="144" t="s">
        <v>311</v>
      </c>
      <c r="B21" s="145">
        <v>-10.5</v>
      </c>
    </row>
    <row r="22" spans="1:6">
      <c r="A22" s="144" t="s">
        <v>312</v>
      </c>
      <c r="B22" s="145">
        <v>11.5</v>
      </c>
    </row>
    <row r="23" spans="1:6">
      <c r="A23" s="144" t="s">
        <v>313</v>
      </c>
      <c r="B23" s="145">
        <v>17.399999999999999</v>
      </c>
    </row>
    <row r="24" spans="1:6">
      <c r="A24" s="144" t="s">
        <v>314</v>
      </c>
      <c r="B24" s="145">
        <v>-2.9</v>
      </c>
      <c r="F24" t="s">
        <v>278</v>
      </c>
    </row>
    <row r="25" spans="1:6">
      <c r="A25" s="144" t="s">
        <v>315</v>
      </c>
      <c r="B25" s="147" t="s">
        <v>278</v>
      </c>
    </row>
  </sheetData>
  <mergeCells count="1">
    <mergeCell ref="A1:B1"/>
  </mergeCells>
  <phoneticPr fontId="121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ColWidth="9" defaultRowHeight="14.4"/>
  <cols>
    <col min="1" max="1" width="24.6640625" style="120" customWidth="1"/>
    <col min="2" max="2" width="21.77734375" style="121" customWidth="1"/>
    <col min="3" max="256" width="9" style="120"/>
    <col min="257" max="257" width="22.88671875" style="120" customWidth="1"/>
    <col min="258" max="258" width="21.77734375" style="120" customWidth="1"/>
    <col min="259" max="512" width="9" style="120"/>
    <col min="513" max="513" width="22.88671875" style="120" customWidth="1"/>
    <col min="514" max="514" width="21.77734375" style="120" customWidth="1"/>
    <col min="515" max="768" width="9" style="120"/>
    <col min="769" max="769" width="22.88671875" style="120" customWidth="1"/>
    <col min="770" max="770" width="21.77734375" style="120" customWidth="1"/>
    <col min="771" max="1024" width="9" style="120"/>
    <col min="1025" max="1025" width="22.88671875" style="120" customWidth="1"/>
    <col min="1026" max="1026" width="21.77734375" style="120" customWidth="1"/>
    <col min="1027" max="1280" width="9" style="120"/>
    <col min="1281" max="1281" width="22.88671875" style="120" customWidth="1"/>
    <col min="1282" max="1282" width="21.77734375" style="120" customWidth="1"/>
    <col min="1283" max="1536" width="9" style="120"/>
    <col min="1537" max="1537" width="22.88671875" style="120" customWidth="1"/>
    <col min="1538" max="1538" width="21.77734375" style="120" customWidth="1"/>
    <col min="1539" max="1792" width="9" style="120"/>
    <col min="1793" max="1793" width="22.88671875" style="120" customWidth="1"/>
    <col min="1794" max="1794" width="21.77734375" style="120" customWidth="1"/>
    <col min="1795" max="2048" width="9" style="120"/>
    <col min="2049" max="2049" width="22.88671875" style="120" customWidth="1"/>
    <col min="2050" max="2050" width="21.77734375" style="120" customWidth="1"/>
    <col min="2051" max="2304" width="9" style="120"/>
    <col min="2305" max="2305" width="22.88671875" style="120" customWidth="1"/>
    <col min="2306" max="2306" width="21.77734375" style="120" customWidth="1"/>
    <col min="2307" max="2560" width="9" style="120"/>
    <col min="2561" max="2561" width="22.88671875" style="120" customWidth="1"/>
    <col min="2562" max="2562" width="21.77734375" style="120" customWidth="1"/>
    <col min="2563" max="2816" width="9" style="120"/>
    <col min="2817" max="2817" width="22.88671875" style="120" customWidth="1"/>
    <col min="2818" max="2818" width="21.77734375" style="120" customWidth="1"/>
    <col min="2819" max="3072" width="9" style="120"/>
    <col min="3073" max="3073" width="22.88671875" style="120" customWidth="1"/>
    <col min="3074" max="3074" width="21.77734375" style="120" customWidth="1"/>
    <col min="3075" max="3328" width="9" style="120"/>
    <col min="3329" max="3329" width="22.88671875" style="120" customWidth="1"/>
    <col min="3330" max="3330" width="21.77734375" style="120" customWidth="1"/>
    <col min="3331" max="3584" width="9" style="120"/>
    <col min="3585" max="3585" width="22.88671875" style="120" customWidth="1"/>
    <col min="3586" max="3586" width="21.77734375" style="120" customWidth="1"/>
    <col min="3587" max="3840" width="9" style="120"/>
    <col min="3841" max="3841" width="22.88671875" style="120" customWidth="1"/>
    <col min="3842" max="3842" width="21.77734375" style="120" customWidth="1"/>
    <col min="3843" max="4096" width="9" style="120"/>
    <col min="4097" max="4097" width="22.88671875" style="120" customWidth="1"/>
    <col min="4098" max="4098" width="21.77734375" style="120" customWidth="1"/>
    <col min="4099" max="4352" width="9" style="120"/>
    <col min="4353" max="4353" width="22.88671875" style="120" customWidth="1"/>
    <col min="4354" max="4354" width="21.77734375" style="120" customWidth="1"/>
    <col min="4355" max="4608" width="9" style="120"/>
    <col min="4609" max="4609" width="22.88671875" style="120" customWidth="1"/>
    <col min="4610" max="4610" width="21.77734375" style="120" customWidth="1"/>
    <col min="4611" max="4864" width="9" style="120"/>
    <col min="4865" max="4865" width="22.88671875" style="120" customWidth="1"/>
    <col min="4866" max="4866" width="21.77734375" style="120" customWidth="1"/>
    <col min="4867" max="5120" width="9" style="120"/>
    <col min="5121" max="5121" width="22.88671875" style="120" customWidth="1"/>
    <col min="5122" max="5122" width="21.77734375" style="120" customWidth="1"/>
    <col min="5123" max="5376" width="9" style="120"/>
    <col min="5377" max="5377" width="22.88671875" style="120" customWidth="1"/>
    <col min="5378" max="5378" width="21.77734375" style="120" customWidth="1"/>
    <col min="5379" max="5632" width="9" style="120"/>
    <col min="5633" max="5633" width="22.88671875" style="120" customWidth="1"/>
    <col min="5634" max="5634" width="21.77734375" style="120" customWidth="1"/>
    <col min="5635" max="5888" width="9" style="120"/>
    <col min="5889" max="5889" width="22.88671875" style="120" customWidth="1"/>
    <col min="5890" max="5890" width="21.77734375" style="120" customWidth="1"/>
    <col min="5891" max="6144" width="9" style="120"/>
    <col min="6145" max="6145" width="22.88671875" style="120" customWidth="1"/>
    <col min="6146" max="6146" width="21.77734375" style="120" customWidth="1"/>
    <col min="6147" max="6400" width="9" style="120"/>
    <col min="6401" max="6401" width="22.88671875" style="120" customWidth="1"/>
    <col min="6402" max="6402" width="21.77734375" style="120" customWidth="1"/>
    <col min="6403" max="6656" width="9" style="120"/>
    <col min="6657" max="6657" width="22.88671875" style="120" customWidth="1"/>
    <col min="6658" max="6658" width="21.77734375" style="120" customWidth="1"/>
    <col min="6659" max="6912" width="9" style="120"/>
    <col min="6913" max="6913" width="22.88671875" style="120" customWidth="1"/>
    <col min="6914" max="6914" width="21.77734375" style="120" customWidth="1"/>
    <col min="6915" max="7168" width="9" style="120"/>
    <col min="7169" max="7169" width="22.88671875" style="120" customWidth="1"/>
    <col min="7170" max="7170" width="21.77734375" style="120" customWidth="1"/>
    <col min="7171" max="7424" width="9" style="120"/>
    <col min="7425" max="7425" width="22.88671875" style="120" customWidth="1"/>
    <col min="7426" max="7426" width="21.77734375" style="120" customWidth="1"/>
    <col min="7427" max="7680" width="9" style="120"/>
    <col min="7681" max="7681" width="22.88671875" style="120" customWidth="1"/>
    <col min="7682" max="7682" width="21.77734375" style="120" customWidth="1"/>
    <col min="7683" max="7936" width="9" style="120"/>
    <col min="7937" max="7937" width="22.88671875" style="120" customWidth="1"/>
    <col min="7938" max="7938" width="21.77734375" style="120" customWidth="1"/>
    <col min="7939" max="8192" width="9" style="120"/>
    <col min="8193" max="8193" width="22.88671875" style="120" customWidth="1"/>
    <col min="8194" max="8194" width="21.77734375" style="120" customWidth="1"/>
    <col min="8195" max="8448" width="9" style="120"/>
    <col min="8449" max="8449" width="22.88671875" style="120" customWidth="1"/>
    <col min="8450" max="8450" width="21.77734375" style="120" customWidth="1"/>
    <col min="8451" max="8704" width="9" style="120"/>
    <col min="8705" max="8705" width="22.88671875" style="120" customWidth="1"/>
    <col min="8706" max="8706" width="21.77734375" style="120" customWidth="1"/>
    <col min="8707" max="8960" width="9" style="120"/>
    <col min="8961" max="8961" width="22.88671875" style="120" customWidth="1"/>
    <col min="8962" max="8962" width="21.77734375" style="120" customWidth="1"/>
    <col min="8963" max="9216" width="9" style="120"/>
    <col min="9217" max="9217" width="22.88671875" style="120" customWidth="1"/>
    <col min="9218" max="9218" width="21.77734375" style="120" customWidth="1"/>
    <col min="9219" max="9472" width="9" style="120"/>
    <col min="9473" max="9473" width="22.88671875" style="120" customWidth="1"/>
    <col min="9474" max="9474" width="21.77734375" style="120" customWidth="1"/>
    <col min="9475" max="9728" width="9" style="120"/>
    <col min="9729" max="9729" width="22.88671875" style="120" customWidth="1"/>
    <col min="9730" max="9730" width="21.77734375" style="120" customWidth="1"/>
    <col min="9731" max="9984" width="9" style="120"/>
    <col min="9985" max="9985" width="22.88671875" style="120" customWidth="1"/>
    <col min="9986" max="9986" width="21.77734375" style="120" customWidth="1"/>
    <col min="9987" max="10240" width="9" style="120"/>
    <col min="10241" max="10241" width="22.88671875" style="120" customWidth="1"/>
    <col min="10242" max="10242" width="21.77734375" style="120" customWidth="1"/>
    <col min="10243" max="10496" width="9" style="120"/>
    <col min="10497" max="10497" width="22.88671875" style="120" customWidth="1"/>
    <col min="10498" max="10498" width="21.77734375" style="120" customWidth="1"/>
    <col min="10499" max="10752" width="9" style="120"/>
    <col min="10753" max="10753" width="22.88671875" style="120" customWidth="1"/>
    <col min="10754" max="10754" width="21.77734375" style="120" customWidth="1"/>
    <col min="10755" max="11008" width="9" style="120"/>
    <col min="11009" max="11009" width="22.88671875" style="120" customWidth="1"/>
    <col min="11010" max="11010" width="21.77734375" style="120" customWidth="1"/>
    <col min="11011" max="11264" width="9" style="120"/>
    <col min="11265" max="11265" width="22.88671875" style="120" customWidth="1"/>
    <col min="11266" max="11266" width="21.77734375" style="120" customWidth="1"/>
    <col min="11267" max="11520" width="9" style="120"/>
    <col min="11521" max="11521" width="22.88671875" style="120" customWidth="1"/>
    <col min="11522" max="11522" width="21.77734375" style="120" customWidth="1"/>
    <col min="11523" max="11776" width="9" style="120"/>
    <col min="11777" max="11777" width="22.88671875" style="120" customWidth="1"/>
    <col min="11778" max="11778" width="21.77734375" style="120" customWidth="1"/>
    <col min="11779" max="12032" width="9" style="120"/>
    <col min="12033" max="12033" width="22.88671875" style="120" customWidth="1"/>
    <col min="12034" max="12034" width="21.77734375" style="120" customWidth="1"/>
    <col min="12035" max="12288" width="9" style="120"/>
    <col min="12289" max="12289" width="22.88671875" style="120" customWidth="1"/>
    <col min="12290" max="12290" width="21.77734375" style="120" customWidth="1"/>
    <col min="12291" max="12544" width="9" style="120"/>
    <col min="12545" max="12545" width="22.88671875" style="120" customWidth="1"/>
    <col min="12546" max="12546" width="21.77734375" style="120" customWidth="1"/>
    <col min="12547" max="12800" width="9" style="120"/>
    <col min="12801" max="12801" width="22.88671875" style="120" customWidth="1"/>
    <col min="12802" max="12802" width="21.77734375" style="120" customWidth="1"/>
    <col min="12803" max="13056" width="9" style="120"/>
    <col min="13057" max="13057" width="22.88671875" style="120" customWidth="1"/>
    <col min="13058" max="13058" width="21.77734375" style="120" customWidth="1"/>
    <col min="13059" max="13312" width="9" style="120"/>
    <col min="13313" max="13313" width="22.88671875" style="120" customWidth="1"/>
    <col min="13314" max="13314" width="21.77734375" style="120" customWidth="1"/>
    <col min="13315" max="13568" width="9" style="120"/>
    <col min="13569" max="13569" width="22.88671875" style="120" customWidth="1"/>
    <col min="13570" max="13570" width="21.77734375" style="120" customWidth="1"/>
    <col min="13571" max="13824" width="9" style="120"/>
    <col min="13825" max="13825" width="22.88671875" style="120" customWidth="1"/>
    <col min="13826" max="13826" width="21.77734375" style="120" customWidth="1"/>
    <col min="13827" max="14080" width="9" style="120"/>
    <col min="14081" max="14081" width="22.88671875" style="120" customWidth="1"/>
    <col min="14082" max="14082" width="21.77734375" style="120" customWidth="1"/>
    <col min="14083" max="14336" width="9" style="120"/>
    <col min="14337" max="14337" width="22.88671875" style="120" customWidth="1"/>
    <col min="14338" max="14338" width="21.77734375" style="120" customWidth="1"/>
    <col min="14339" max="14592" width="9" style="120"/>
    <col min="14593" max="14593" width="22.88671875" style="120" customWidth="1"/>
    <col min="14594" max="14594" width="21.77734375" style="120" customWidth="1"/>
    <col min="14595" max="14848" width="9" style="120"/>
    <col min="14849" max="14849" width="22.88671875" style="120" customWidth="1"/>
    <col min="14850" max="14850" width="21.77734375" style="120" customWidth="1"/>
    <col min="14851" max="15104" width="9" style="120"/>
    <col min="15105" max="15105" width="22.88671875" style="120" customWidth="1"/>
    <col min="15106" max="15106" width="21.77734375" style="120" customWidth="1"/>
    <col min="15107" max="15360" width="9" style="120"/>
    <col min="15361" max="15361" width="22.88671875" style="120" customWidth="1"/>
    <col min="15362" max="15362" width="21.77734375" style="120" customWidth="1"/>
    <col min="15363" max="15616" width="9" style="120"/>
    <col min="15617" max="15617" width="22.88671875" style="120" customWidth="1"/>
    <col min="15618" max="15618" width="21.77734375" style="120" customWidth="1"/>
    <col min="15619" max="15872" width="9" style="120"/>
    <col min="15873" max="15873" width="22.88671875" style="120" customWidth="1"/>
    <col min="15874" max="15874" width="21.77734375" style="120" customWidth="1"/>
    <col min="15875" max="16128" width="9" style="120"/>
    <col min="16129" max="16129" width="22.88671875" style="120" customWidth="1"/>
    <col min="16130" max="16130" width="21.77734375" style="120" customWidth="1"/>
    <col min="16131" max="16384" width="9" style="120"/>
  </cols>
  <sheetData>
    <row r="1" spans="1:2" ht="17.399999999999999">
      <c r="A1" s="414" t="s">
        <v>316</v>
      </c>
      <c r="B1" s="414"/>
    </row>
    <row r="2" spans="1:2" ht="17.399999999999999">
      <c r="A2" s="122"/>
      <c r="B2" s="123"/>
    </row>
    <row r="3" spans="1:2">
      <c r="A3" s="124" t="s">
        <v>141</v>
      </c>
      <c r="B3" s="125" t="str">
        <f>'4'!C4</f>
        <v>1-6月</v>
      </c>
    </row>
    <row r="4" spans="1:2">
      <c r="A4" s="126" t="s">
        <v>85</v>
      </c>
      <c r="B4" s="127"/>
    </row>
    <row r="5" spans="1:2">
      <c r="A5" s="128" t="s">
        <v>317</v>
      </c>
      <c r="B5" s="129">
        <v>25918.1963</v>
      </c>
    </row>
    <row r="6" spans="1:2">
      <c r="A6" s="130" t="s">
        <v>318</v>
      </c>
      <c r="B6" s="129">
        <v>18964.687999999998</v>
      </c>
    </row>
    <row r="7" spans="1:2">
      <c r="A7" s="128" t="s">
        <v>319</v>
      </c>
      <c r="B7" s="129">
        <v>673.70240000000001</v>
      </c>
    </row>
    <row r="8" spans="1:2">
      <c r="A8" s="130" t="s">
        <v>318</v>
      </c>
      <c r="B8" s="129">
        <v>564.66759999999999</v>
      </c>
    </row>
    <row r="9" spans="1:2">
      <c r="A9" s="128" t="s">
        <v>320</v>
      </c>
      <c r="B9" s="129">
        <v>2514.6732999999999</v>
      </c>
    </row>
    <row r="10" spans="1:2">
      <c r="A10" s="130" t="s">
        <v>318</v>
      </c>
      <c r="B10" s="129">
        <v>2201.8022000000001</v>
      </c>
    </row>
    <row r="11" spans="1:2">
      <c r="A11" s="128" t="s">
        <v>321</v>
      </c>
      <c r="B11" s="129">
        <v>1935.3343</v>
      </c>
    </row>
    <row r="12" spans="1:2">
      <c r="A12" s="130" t="s">
        <v>318</v>
      </c>
      <c r="B12" s="129">
        <v>1660.6773000000001</v>
      </c>
    </row>
    <row r="13" spans="1:2">
      <c r="A13" s="131" t="s">
        <v>143</v>
      </c>
      <c r="B13" s="132"/>
    </row>
    <row r="14" spans="1:2">
      <c r="A14" s="128" t="s">
        <v>322</v>
      </c>
      <c r="B14" s="133">
        <v>3.2</v>
      </c>
    </row>
    <row r="15" spans="1:2">
      <c r="A15" s="130" t="s">
        <v>318</v>
      </c>
      <c r="B15" s="133">
        <v>2.2999999999999998</v>
      </c>
    </row>
    <row r="16" spans="1:2">
      <c r="A16" s="128" t="s">
        <v>323</v>
      </c>
      <c r="B16" s="133">
        <v>-29.2</v>
      </c>
    </row>
    <row r="17" spans="1:2">
      <c r="A17" s="130" t="s">
        <v>318</v>
      </c>
      <c r="B17" s="133">
        <v>-23.6</v>
      </c>
    </row>
    <row r="18" spans="1:2">
      <c r="A18" s="128" t="s">
        <v>324</v>
      </c>
      <c r="B18" s="133">
        <v>5.9</v>
      </c>
    </row>
    <row r="19" spans="1:2">
      <c r="A19" s="130" t="s">
        <v>318</v>
      </c>
      <c r="B19" s="133">
        <v>8.6</v>
      </c>
    </row>
    <row r="20" spans="1:2">
      <c r="A20" s="128" t="s">
        <v>325</v>
      </c>
      <c r="B20" s="133">
        <v>-3.3</v>
      </c>
    </row>
    <row r="21" spans="1:2">
      <c r="A21" s="130" t="s">
        <v>318</v>
      </c>
      <c r="B21" s="134">
        <v>-4.5999999999999996</v>
      </c>
    </row>
  </sheetData>
  <mergeCells count="1">
    <mergeCell ref="A1:B1"/>
  </mergeCells>
  <phoneticPr fontId="121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ColWidth="9" defaultRowHeight="14.4"/>
  <cols>
    <col min="1" max="1" width="29" customWidth="1"/>
    <col min="2" max="2" width="10.109375" style="41" customWidth="1"/>
    <col min="3" max="3" width="13.33203125" style="41" customWidth="1"/>
    <col min="257" max="257" width="22.44140625" customWidth="1"/>
    <col min="258" max="258" width="12.33203125" customWidth="1"/>
    <col min="259" max="259" width="13.33203125" customWidth="1"/>
    <col min="513" max="513" width="22.44140625" customWidth="1"/>
    <col min="514" max="514" width="12.33203125" customWidth="1"/>
    <col min="515" max="515" width="13.33203125" customWidth="1"/>
    <col min="769" max="769" width="22.44140625" customWidth="1"/>
    <col min="770" max="770" width="12.33203125" customWidth="1"/>
    <col min="771" max="771" width="13.33203125" customWidth="1"/>
    <col min="1025" max="1025" width="22.44140625" customWidth="1"/>
    <col min="1026" max="1026" width="12.33203125" customWidth="1"/>
    <col min="1027" max="1027" width="13.33203125" customWidth="1"/>
    <col min="1281" max="1281" width="22.44140625" customWidth="1"/>
    <col min="1282" max="1282" width="12.33203125" customWidth="1"/>
    <col min="1283" max="1283" width="13.33203125" customWidth="1"/>
    <col min="1537" max="1537" width="22.44140625" customWidth="1"/>
    <col min="1538" max="1538" width="12.33203125" customWidth="1"/>
    <col min="1539" max="1539" width="13.33203125" customWidth="1"/>
    <col min="1793" max="1793" width="22.44140625" customWidth="1"/>
    <col min="1794" max="1794" width="12.33203125" customWidth="1"/>
    <col min="1795" max="1795" width="13.33203125" customWidth="1"/>
    <col min="2049" max="2049" width="22.44140625" customWidth="1"/>
    <col min="2050" max="2050" width="12.33203125" customWidth="1"/>
    <col min="2051" max="2051" width="13.33203125" customWidth="1"/>
    <col min="2305" max="2305" width="22.44140625" customWidth="1"/>
    <col min="2306" max="2306" width="12.33203125" customWidth="1"/>
    <col min="2307" max="2307" width="13.33203125" customWidth="1"/>
    <col min="2561" max="2561" width="22.44140625" customWidth="1"/>
    <col min="2562" max="2562" width="12.33203125" customWidth="1"/>
    <col min="2563" max="2563" width="13.33203125" customWidth="1"/>
    <col min="2817" max="2817" width="22.44140625" customWidth="1"/>
    <col min="2818" max="2818" width="12.33203125" customWidth="1"/>
    <col min="2819" max="2819" width="13.33203125" customWidth="1"/>
    <col min="3073" max="3073" width="22.44140625" customWidth="1"/>
    <col min="3074" max="3074" width="12.33203125" customWidth="1"/>
    <col min="3075" max="3075" width="13.33203125" customWidth="1"/>
    <col min="3329" max="3329" width="22.44140625" customWidth="1"/>
    <col min="3330" max="3330" width="12.33203125" customWidth="1"/>
    <col min="3331" max="3331" width="13.33203125" customWidth="1"/>
    <col min="3585" max="3585" width="22.44140625" customWidth="1"/>
    <col min="3586" max="3586" width="12.33203125" customWidth="1"/>
    <col min="3587" max="3587" width="13.33203125" customWidth="1"/>
    <col min="3841" max="3841" width="22.44140625" customWidth="1"/>
    <col min="3842" max="3842" width="12.33203125" customWidth="1"/>
    <col min="3843" max="3843" width="13.33203125" customWidth="1"/>
    <col min="4097" max="4097" width="22.44140625" customWidth="1"/>
    <col min="4098" max="4098" width="12.33203125" customWidth="1"/>
    <col min="4099" max="4099" width="13.33203125" customWidth="1"/>
    <col min="4353" max="4353" width="22.44140625" customWidth="1"/>
    <col min="4354" max="4354" width="12.33203125" customWidth="1"/>
    <col min="4355" max="4355" width="13.33203125" customWidth="1"/>
    <col min="4609" max="4609" width="22.44140625" customWidth="1"/>
    <col min="4610" max="4610" width="12.33203125" customWidth="1"/>
    <col min="4611" max="4611" width="13.33203125" customWidth="1"/>
    <col min="4865" max="4865" width="22.44140625" customWidth="1"/>
    <col min="4866" max="4866" width="12.33203125" customWidth="1"/>
    <col min="4867" max="4867" width="13.33203125" customWidth="1"/>
    <col min="5121" max="5121" width="22.44140625" customWidth="1"/>
    <col min="5122" max="5122" width="12.33203125" customWidth="1"/>
    <col min="5123" max="5123" width="13.33203125" customWidth="1"/>
    <col min="5377" max="5377" width="22.44140625" customWidth="1"/>
    <col min="5378" max="5378" width="12.33203125" customWidth="1"/>
    <col min="5379" max="5379" width="13.33203125" customWidth="1"/>
    <col min="5633" max="5633" width="22.44140625" customWidth="1"/>
    <col min="5634" max="5634" width="12.33203125" customWidth="1"/>
    <col min="5635" max="5635" width="13.33203125" customWidth="1"/>
    <col min="5889" max="5889" width="22.44140625" customWidth="1"/>
    <col min="5890" max="5890" width="12.33203125" customWidth="1"/>
    <col min="5891" max="5891" width="13.33203125" customWidth="1"/>
    <col min="6145" max="6145" width="22.44140625" customWidth="1"/>
    <col min="6146" max="6146" width="12.33203125" customWidth="1"/>
    <col min="6147" max="6147" width="13.33203125" customWidth="1"/>
    <col min="6401" max="6401" width="22.44140625" customWidth="1"/>
    <col min="6402" max="6402" width="12.33203125" customWidth="1"/>
    <col min="6403" max="6403" width="13.33203125" customWidth="1"/>
    <col min="6657" max="6657" width="22.44140625" customWidth="1"/>
    <col min="6658" max="6658" width="12.33203125" customWidth="1"/>
    <col min="6659" max="6659" width="13.33203125" customWidth="1"/>
    <col min="6913" max="6913" width="22.44140625" customWidth="1"/>
    <col min="6914" max="6914" width="12.33203125" customWidth="1"/>
    <col min="6915" max="6915" width="13.33203125" customWidth="1"/>
    <col min="7169" max="7169" width="22.44140625" customWidth="1"/>
    <col min="7170" max="7170" width="12.33203125" customWidth="1"/>
    <col min="7171" max="7171" width="13.33203125" customWidth="1"/>
    <col min="7425" max="7425" width="22.44140625" customWidth="1"/>
    <col min="7426" max="7426" width="12.33203125" customWidth="1"/>
    <col min="7427" max="7427" width="13.33203125" customWidth="1"/>
    <col min="7681" max="7681" width="22.44140625" customWidth="1"/>
    <col min="7682" max="7682" width="12.33203125" customWidth="1"/>
    <col min="7683" max="7683" width="13.33203125" customWidth="1"/>
    <col min="7937" max="7937" width="22.44140625" customWidth="1"/>
    <col min="7938" max="7938" width="12.33203125" customWidth="1"/>
    <col min="7939" max="7939" width="13.33203125" customWidth="1"/>
    <col min="8193" max="8193" width="22.44140625" customWidth="1"/>
    <col min="8194" max="8194" width="12.33203125" customWidth="1"/>
    <col min="8195" max="8195" width="13.33203125" customWidth="1"/>
    <col min="8449" max="8449" width="22.44140625" customWidth="1"/>
    <col min="8450" max="8450" width="12.33203125" customWidth="1"/>
    <col min="8451" max="8451" width="13.33203125" customWidth="1"/>
    <col min="8705" max="8705" width="22.44140625" customWidth="1"/>
    <col min="8706" max="8706" width="12.33203125" customWidth="1"/>
    <col min="8707" max="8707" width="13.33203125" customWidth="1"/>
    <col min="8961" max="8961" width="22.44140625" customWidth="1"/>
    <col min="8962" max="8962" width="12.33203125" customWidth="1"/>
    <col min="8963" max="8963" width="13.33203125" customWidth="1"/>
    <col min="9217" max="9217" width="22.44140625" customWidth="1"/>
    <col min="9218" max="9218" width="12.33203125" customWidth="1"/>
    <col min="9219" max="9219" width="13.33203125" customWidth="1"/>
    <col min="9473" max="9473" width="22.44140625" customWidth="1"/>
    <col min="9474" max="9474" width="12.33203125" customWidth="1"/>
    <col min="9475" max="9475" width="13.33203125" customWidth="1"/>
    <col min="9729" max="9729" width="22.44140625" customWidth="1"/>
    <col min="9730" max="9730" width="12.33203125" customWidth="1"/>
    <col min="9731" max="9731" width="13.33203125" customWidth="1"/>
    <col min="9985" max="9985" width="22.44140625" customWidth="1"/>
    <col min="9986" max="9986" width="12.33203125" customWidth="1"/>
    <col min="9987" max="9987" width="13.33203125" customWidth="1"/>
    <col min="10241" max="10241" width="22.44140625" customWidth="1"/>
    <col min="10242" max="10242" width="12.33203125" customWidth="1"/>
    <col min="10243" max="10243" width="13.33203125" customWidth="1"/>
    <col min="10497" max="10497" width="22.44140625" customWidth="1"/>
    <col min="10498" max="10498" width="12.33203125" customWidth="1"/>
    <col min="10499" max="10499" width="13.33203125" customWidth="1"/>
    <col min="10753" max="10753" width="22.44140625" customWidth="1"/>
    <col min="10754" max="10754" width="12.33203125" customWidth="1"/>
    <col min="10755" max="10755" width="13.33203125" customWidth="1"/>
    <col min="11009" max="11009" width="22.44140625" customWidth="1"/>
    <col min="11010" max="11010" width="12.33203125" customWidth="1"/>
    <col min="11011" max="11011" width="13.33203125" customWidth="1"/>
    <col min="11265" max="11265" width="22.44140625" customWidth="1"/>
    <col min="11266" max="11266" width="12.33203125" customWidth="1"/>
    <col min="11267" max="11267" width="13.33203125" customWidth="1"/>
    <col min="11521" max="11521" width="22.44140625" customWidth="1"/>
    <col min="11522" max="11522" width="12.33203125" customWidth="1"/>
    <col min="11523" max="11523" width="13.33203125" customWidth="1"/>
    <col min="11777" max="11777" width="22.44140625" customWidth="1"/>
    <col min="11778" max="11778" width="12.33203125" customWidth="1"/>
    <col min="11779" max="11779" width="13.33203125" customWidth="1"/>
    <col min="12033" max="12033" width="22.44140625" customWidth="1"/>
    <col min="12034" max="12034" width="12.33203125" customWidth="1"/>
    <col min="12035" max="12035" width="13.33203125" customWidth="1"/>
    <col min="12289" max="12289" width="22.44140625" customWidth="1"/>
    <col min="12290" max="12290" width="12.33203125" customWidth="1"/>
    <col min="12291" max="12291" width="13.33203125" customWidth="1"/>
    <col min="12545" max="12545" width="22.44140625" customWidth="1"/>
    <col min="12546" max="12546" width="12.33203125" customWidth="1"/>
    <col min="12547" max="12547" width="13.33203125" customWidth="1"/>
    <col min="12801" max="12801" width="22.44140625" customWidth="1"/>
    <col min="12802" max="12802" width="12.33203125" customWidth="1"/>
    <col min="12803" max="12803" width="13.33203125" customWidth="1"/>
    <col min="13057" max="13057" width="22.44140625" customWidth="1"/>
    <col min="13058" max="13058" width="12.33203125" customWidth="1"/>
    <col min="13059" max="13059" width="13.33203125" customWidth="1"/>
    <col min="13313" max="13313" width="22.44140625" customWidth="1"/>
    <col min="13314" max="13314" width="12.33203125" customWidth="1"/>
    <col min="13315" max="13315" width="13.33203125" customWidth="1"/>
    <col min="13569" max="13569" width="22.44140625" customWidth="1"/>
    <col min="13570" max="13570" width="12.33203125" customWidth="1"/>
    <col min="13571" max="13571" width="13.33203125" customWidth="1"/>
    <col min="13825" max="13825" width="22.44140625" customWidth="1"/>
    <col min="13826" max="13826" width="12.33203125" customWidth="1"/>
    <col min="13827" max="13827" width="13.33203125" customWidth="1"/>
    <col min="14081" max="14081" width="22.44140625" customWidth="1"/>
    <col min="14082" max="14082" width="12.33203125" customWidth="1"/>
    <col min="14083" max="14083" width="13.33203125" customWidth="1"/>
    <col min="14337" max="14337" width="22.44140625" customWidth="1"/>
    <col min="14338" max="14338" width="12.33203125" customWidth="1"/>
    <col min="14339" max="14339" width="13.33203125" customWidth="1"/>
    <col min="14593" max="14593" width="22.44140625" customWidth="1"/>
    <col min="14594" max="14594" width="12.33203125" customWidth="1"/>
    <col min="14595" max="14595" width="13.33203125" customWidth="1"/>
    <col min="14849" max="14849" width="22.44140625" customWidth="1"/>
    <col min="14850" max="14850" width="12.33203125" customWidth="1"/>
    <col min="14851" max="14851" width="13.33203125" customWidth="1"/>
    <col min="15105" max="15105" width="22.44140625" customWidth="1"/>
    <col min="15106" max="15106" width="12.33203125" customWidth="1"/>
    <col min="15107" max="15107" width="13.33203125" customWidth="1"/>
    <col min="15361" max="15361" width="22.44140625" customWidth="1"/>
    <col min="15362" max="15362" width="12.33203125" customWidth="1"/>
    <col min="15363" max="15363" width="13.33203125" customWidth="1"/>
    <col min="15617" max="15617" width="22.44140625" customWidth="1"/>
    <col min="15618" max="15618" width="12.33203125" customWidth="1"/>
    <col min="15619" max="15619" width="13.33203125" customWidth="1"/>
    <col min="15873" max="15873" width="22.44140625" customWidth="1"/>
    <col min="15874" max="15874" width="12.33203125" customWidth="1"/>
    <col min="15875" max="15875" width="13.33203125" customWidth="1"/>
    <col min="16129" max="16129" width="22.44140625" customWidth="1"/>
    <col min="16130" max="16130" width="12.33203125" customWidth="1"/>
    <col min="16131" max="16131" width="13.33203125" customWidth="1"/>
  </cols>
  <sheetData>
    <row r="1" spans="1:3" ht="17.399999999999999">
      <c r="A1" s="415" t="s">
        <v>326</v>
      </c>
      <c r="B1" s="415"/>
      <c r="C1" s="415"/>
    </row>
    <row r="2" spans="1:3" ht="17.399999999999999">
      <c r="A2" s="101"/>
      <c r="B2" s="102"/>
      <c r="C2" s="103"/>
    </row>
    <row r="3" spans="1:3" ht="14.25" customHeight="1">
      <c r="A3" s="104"/>
      <c r="B3" s="46" t="str">
        <f>'4'!B4</f>
        <v>6月</v>
      </c>
      <c r="C3" s="105" t="str">
        <f>'4'!C4</f>
        <v>1-6月</v>
      </c>
    </row>
    <row r="4" spans="1:3">
      <c r="A4" s="106" t="s">
        <v>57</v>
      </c>
      <c r="B4" s="107"/>
      <c r="C4" s="108"/>
    </row>
    <row r="5" spans="1:3">
      <c r="A5" s="109" t="s">
        <v>326</v>
      </c>
      <c r="B5" s="110">
        <v>2275.1851999999999</v>
      </c>
      <c r="C5" s="110">
        <v>13073.9349</v>
      </c>
    </row>
    <row r="6" spans="1:3">
      <c r="A6" s="111" t="s">
        <v>327</v>
      </c>
      <c r="B6" s="110">
        <v>995.76004</v>
      </c>
      <c r="C6" s="110">
        <v>5358.6788900000001</v>
      </c>
    </row>
    <row r="7" spans="1:3">
      <c r="A7" s="109" t="s">
        <v>328</v>
      </c>
      <c r="B7" s="112"/>
      <c r="C7" s="113"/>
    </row>
    <row r="8" spans="1:3">
      <c r="A8" s="111" t="s">
        <v>327</v>
      </c>
      <c r="B8" s="114">
        <v>3289.5242400000002</v>
      </c>
      <c r="C8" s="115">
        <v>17030.468929999999</v>
      </c>
    </row>
    <row r="9" spans="1:3">
      <c r="A9" s="111" t="s">
        <v>329</v>
      </c>
      <c r="B9" s="110">
        <v>2427.1104799999998</v>
      </c>
      <c r="C9" s="110">
        <v>12385.908820000001</v>
      </c>
    </row>
    <row r="10" spans="1:3">
      <c r="A10" s="111" t="s">
        <v>330</v>
      </c>
      <c r="B10" s="110">
        <v>862.41376000000002</v>
      </c>
      <c r="C10" s="110">
        <v>4644.5601100000003</v>
      </c>
    </row>
    <row r="11" spans="1:3">
      <c r="A11" s="109" t="s">
        <v>331</v>
      </c>
      <c r="B11" s="113"/>
      <c r="C11" s="113"/>
    </row>
    <row r="12" spans="1:3">
      <c r="A12" s="111" t="s">
        <v>327</v>
      </c>
      <c r="B12" s="115">
        <v>96.125709999999998</v>
      </c>
      <c r="C12" s="115">
        <v>535.30137999999999</v>
      </c>
    </row>
    <row r="13" spans="1:3">
      <c r="A13" s="111" t="s">
        <v>332</v>
      </c>
      <c r="B13" s="110">
        <v>18.326650000000001</v>
      </c>
      <c r="C13" s="110">
        <v>103.57329</v>
      </c>
    </row>
    <row r="14" spans="1:3">
      <c r="A14" s="111" t="s">
        <v>333</v>
      </c>
      <c r="B14" s="110">
        <v>77.799059999999997</v>
      </c>
      <c r="C14" s="110">
        <v>431.72809000000001</v>
      </c>
    </row>
    <row r="15" spans="1:3">
      <c r="A15" s="111"/>
      <c r="B15" s="110"/>
      <c r="C15" s="110"/>
    </row>
    <row r="16" spans="1:3" ht="15.6">
      <c r="A16" s="109" t="s">
        <v>143</v>
      </c>
      <c r="B16" s="116"/>
      <c r="C16" s="116"/>
    </row>
    <row r="17" spans="1:3">
      <c r="A17" s="109" t="s">
        <v>326</v>
      </c>
      <c r="B17" s="117">
        <v>3.0191854105193099</v>
      </c>
      <c r="C17" s="118">
        <v>6.8666147115011098</v>
      </c>
    </row>
    <row r="18" spans="1:3">
      <c r="A18" s="111" t="s">
        <v>327</v>
      </c>
      <c r="B18" s="118">
        <v>2.6723494865341402</v>
      </c>
      <c r="C18" s="118">
        <v>10.616893326474999</v>
      </c>
    </row>
    <row r="19" spans="1:3">
      <c r="A19" s="109" t="s">
        <v>328</v>
      </c>
      <c r="B19" s="119"/>
      <c r="C19" s="119"/>
    </row>
    <row r="20" spans="1:3">
      <c r="A20" s="111" t="s">
        <v>327</v>
      </c>
      <c r="B20" s="119">
        <v>8.0379849099947496</v>
      </c>
      <c r="C20" s="119">
        <v>6.4241930747265297</v>
      </c>
    </row>
    <row r="21" spans="1:3">
      <c r="A21" s="111" t="s">
        <v>329</v>
      </c>
      <c r="B21" s="118">
        <v>8.8419849370267194</v>
      </c>
      <c r="C21" s="118">
        <v>4.8528273196948497</v>
      </c>
    </row>
    <row r="22" spans="1:3">
      <c r="A22" s="111" t="s">
        <v>330</v>
      </c>
      <c r="B22" s="118">
        <v>5.8377250563613101</v>
      </c>
      <c r="C22" s="118">
        <v>10.8544993868676</v>
      </c>
    </row>
    <row r="23" spans="1:3">
      <c r="A23" s="109" t="s">
        <v>331</v>
      </c>
      <c r="B23" s="119"/>
      <c r="C23" s="119"/>
    </row>
    <row r="24" spans="1:3">
      <c r="A24" s="111" t="s">
        <v>327</v>
      </c>
      <c r="B24" s="119">
        <v>8.0521928690700406E-2</v>
      </c>
      <c r="C24" s="119">
        <v>6.5736861268295899</v>
      </c>
    </row>
    <row r="25" spans="1:3">
      <c r="A25" s="111" t="s">
        <v>332</v>
      </c>
      <c r="B25" s="118">
        <v>-1.0527685453339799</v>
      </c>
      <c r="C25" s="118">
        <v>3.6162803947357798</v>
      </c>
    </row>
    <row r="26" spans="1:3">
      <c r="A26" s="111" t="s">
        <v>333</v>
      </c>
      <c r="B26" s="118">
        <v>0.35127239340546601</v>
      </c>
      <c r="C26" s="118">
        <v>7.3084610807940704</v>
      </c>
    </row>
  </sheetData>
  <mergeCells count="1">
    <mergeCell ref="A1:C1"/>
  </mergeCells>
  <phoneticPr fontId="121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XFD1048576"/>
    </sheetView>
  </sheetViews>
  <sheetFormatPr defaultColWidth="9" defaultRowHeight="14.4"/>
  <cols>
    <col min="1" max="1" width="25.77734375" customWidth="1"/>
    <col min="2" max="2" width="10.88671875" customWidth="1"/>
    <col min="257" max="257" width="25.77734375" customWidth="1"/>
    <col min="258" max="258" width="10.88671875" customWidth="1"/>
    <col min="513" max="513" width="25.77734375" customWidth="1"/>
    <col min="514" max="514" width="10.88671875" customWidth="1"/>
    <col min="769" max="769" width="25.77734375" customWidth="1"/>
    <col min="770" max="770" width="10.88671875" customWidth="1"/>
    <col min="1025" max="1025" width="25.77734375" customWidth="1"/>
    <col min="1026" max="1026" width="10.88671875" customWidth="1"/>
    <col min="1281" max="1281" width="25.77734375" customWidth="1"/>
    <col min="1282" max="1282" width="10.88671875" customWidth="1"/>
    <col min="1537" max="1537" width="25.77734375" customWidth="1"/>
    <col min="1538" max="1538" width="10.88671875" customWidth="1"/>
    <col min="1793" max="1793" width="25.77734375" customWidth="1"/>
    <col min="1794" max="1794" width="10.88671875" customWidth="1"/>
    <col min="2049" max="2049" width="25.77734375" customWidth="1"/>
    <col min="2050" max="2050" width="10.88671875" customWidth="1"/>
    <col min="2305" max="2305" width="25.77734375" customWidth="1"/>
    <col min="2306" max="2306" width="10.88671875" customWidth="1"/>
    <col min="2561" max="2561" width="25.77734375" customWidth="1"/>
    <col min="2562" max="2562" width="10.88671875" customWidth="1"/>
    <col min="2817" max="2817" width="25.77734375" customWidth="1"/>
    <col min="2818" max="2818" width="10.88671875" customWidth="1"/>
    <col min="3073" max="3073" width="25.77734375" customWidth="1"/>
    <col min="3074" max="3074" width="10.88671875" customWidth="1"/>
    <col min="3329" max="3329" width="25.77734375" customWidth="1"/>
    <col min="3330" max="3330" width="10.88671875" customWidth="1"/>
    <col min="3585" max="3585" width="25.77734375" customWidth="1"/>
    <col min="3586" max="3586" width="10.88671875" customWidth="1"/>
    <col min="3841" max="3841" width="25.77734375" customWidth="1"/>
    <col min="3842" max="3842" width="10.88671875" customWidth="1"/>
    <col min="4097" max="4097" width="25.77734375" customWidth="1"/>
    <col min="4098" max="4098" width="10.88671875" customWidth="1"/>
    <col min="4353" max="4353" width="25.77734375" customWidth="1"/>
    <col min="4354" max="4354" width="10.88671875" customWidth="1"/>
    <col min="4609" max="4609" width="25.77734375" customWidth="1"/>
    <col min="4610" max="4610" width="10.88671875" customWidth="1"/>
    <col min="4865" max="4865" width="25.77734375" customWidth="1"/>
    <col min="4866" max="4866" width="10.88671875" customWidth="1"/>
    <col min="5121" max="5121" width="25.77734375" customWidth="1"/>
    <col min="5122" max="5122" width="10.88671875" customWidth="1"/>
    <col min="5377" max="5377" width="25.77734375" customWidth="1"/>
    <col min="5378" max="5378" width="10.88671875" customWidth="1"/>
    <col min="5633" max="5633" width="25.77734375" customWidth="1"/>
    <col min="5634" max="5634" width="10.88671875" customWidth="1"/>
    <col min="5889" max="5889" width="25.77734375" customWidth="1"/>
    <col min="5890" max="5890" width="10.88671875" customWidth="1"/>
    <col min="6145" max="6145" width="25.77734375" customWidth="1"/>
    <col min="6146" max="6146" width="10.88671875" customWidth="1"/>
    <col min="6401" max="6401" width="25.77734375" customWidth="1"/>
    <col min="6402" max="6402" width="10.88671875" customWidth="1"/>
    <col min="6657" max="6657" width="25.77734375" customWidth="1"/>
    <col min="6658" max="6658" width="10.88671875" customWidth="1"/>
    <col min="6913" max="6913" width="25.77734375" customWidth="1"/>
    <col min="6914" max="6914" width="10.88671875" customWidth="1"/>
    <col min="7169" max="7169" width="25.77734375" customWidth="1"/>
    <col min="7170" max="7170" width="10.88671875" customWidth="1"/>
    <col min="7425" max="7425" width="25.77734375" customWidth="1"/>
    <col min="7426" max="7426" width="10.88671875" customWidth="1"/>
    <col min="7681" max="7681" width="25.77734375" customWidth="1"/>
    <col min="7682" max="7682" width="10.88671875" customWidth="1"/>
    <col min="7937" max="7937" width="25.77734375" customWidth="1"/>
    <col min="7938" max="7938" width="10.88671875" customWidth="1"/>
    <col min="8193" max="8193" width="25.77734375" customWidth="1"/>
    <col min="8194" max="8194" width="10.88671875" customWidth="1"/>
    <col min="8449" max="8449" width="25.77734375" customWidth="1"/>
    <col min="8450" max="8450" width="10.88671875" customWidth="1"/>
    <col min="8705" max="8705" width="25.77734375" customWidth="1"/>
    <col min="8706" max="8706" width="10.88671875" customWidth="1"/>
    <col min="8961" max="8961" width="25.77734375" customWidth="1"/>
    <col min="8962" max="8962" width="10.88671875" customWidth="1"/>
    <col min="9217" max="9217" width="25.77734375" customWidth="1"/>
    <col min="9218" max="9218" width="10.88671875" customWidth="1"/>
    <col min="9473" max="9473" width="25.77734375" customWidth="1"/>
    <col min="9474" max="9474" width="10.88671875" customWidth="1"/>
    <col min="9729" max="9729" width="25.77734375" customWidth="1"/>
    <col min="9730" max="9730" width="10.88671875" customWidth="1"/>
    <col min="9985" max="9985" width="25.77734375" customWidth="1"/>
    <col min="9986" max="9986" width="10.88671875" customWidth="1"/>
    <col min="10241" max="10241" width="25.77734375" customWidth="1"/>
    <col min="10242" max="10242" width="10.88671875" customWidth="1"/>
    <col min="10497" max="10497" width="25.77734375" customWidth="1"/>
    <col min="10498" max="10498" width="10.88671875" customWidth="1"/>
    <col min="10753" max="10753" width="25.77734375" customWidth="1"/>
    <col min="10754" max="10754" width="10.88671875" customWidth="1"/>
    <col min="11009" max="11009" width="25.77734375" customWidth="1"/>
    <col min="11010" max="11010" width="10.88671875" customWidth="1"/>
    <col min="11265" max="11265" width="25.77734375" customWidth="1"/>
    <col min="11266" max="11266" width="10.88671875" customWidth="1"/>
    <col min="11521" max="11521" width="25.77734375" customWidth="1"/>
    <col min="11522" max="11522" width="10.88671875" customWidth="1"/>
    <col min="11777" max="11777" width="25.77734375" customWidth="1"/>
    <col min="11778" max="11778" width="10.88671875" customWidth="1"/>
    <col min="12033" max="12033" width="25.77734375" customWidth="1"/>
    <col min="12034" max="12034" width="10.88671875" customWidth="1"/>
    <col min="12289" max="12289" width="25.77734375" customWidth="1"/>
    <col min="12290" max="12290" width="10.88671875" customWidth="1"/>
    <col min="12545" max="12545" width="25.77734375" customWidth="1"/>
    <col min="12546" max="12546" width="10.88671875" customWidth="1"/>
    <col min="12801" max="12801" width="25.77734375" customWidth="1"/>
    <col min="12802" max="12802" width="10.88671875" customWidth="1"/>
    <col min="13057" max="13057" width="25.77734375" customWidth="1"/>
    <col min="13058" max="13058" width="10.88671875" customWidth="1"/>
    <col min="13313" max="13313" width="25.77734375" customWidth="1"/>
    <col min="13314" max="13314" width="10.88671875" customWidth="1"/>
    <col min="13569" max="13569" width="25.77734375" customWidth="1"/>
    <col min="13570" max="13570" width="10.88671875" customWidth="1"/>
    <col min="13825" max="13825" width="25.77734375" customWidth="1"/>
    <col min="13826" max="13826" width="10.88671875" customWidth="1"/>
    <col min="14081" max="14081" width="25.77734375" customWidth="1"/>
    <col min="14082" max="14082" width="10.88671875" customWidth="1"/>
    <col min="14337" max="14337" width="25.77734375" customWidth="1"/>
    <col min="14338" max="14338" width="10.88671875" customWidth="1"/>
    <col min="14593" max="14593" width="25.77734375" customWidth="1"/>
    <col min="14594" max="14594" width="10.88671875" customWidth="1"/>
    <col min="14849" max="14849" width="25.77734375" customWidth="1"/>
    <col min="14850" max="14850" width="10.88671875" customWidth="1"/>
    <col min="15105" max="15105" width="25.77734375" customWidth="1"/>
    <col min="15106" max="15106" width="10.88671875" customWidth="1"/>
    <col min="15361" max="15361" width="25.77734375" customWidth="1"/>
    <col min="15362" max="15362" width="10.88671875" customWidth="1"/>
    <col min="15617" max="15617" width="25.77734375" customWidth="1"/>
    <col min="15618" max="15618" width="10.88671875" customWidth="1"/>
    <col min="15873" max="15873" width="25.77734375" customWidth="1"/>
    <col min="15874" max="15874" width="10.88671875" customWidth="1"/>
    <col min="16129" max="16129" width="25.77734375" customWidth="1"/>
    <col min="16130" max="16130" width="10.88671875" customWidth="1"/>
  </cols>
  <sheetData>
    <row r="1" spans="1:3" ht="21.75" customHeight="1">
      <c r="A1" s="416" t="s">
        <v>334</v>
      </c>
      <c r="B1" s="416"/>
      <c r="C1" s="416"/>
    </row>
    <row r="2" spans="1:3" ht="19.5" customHeight="1">
      <c r="A2" s="419" t="s">
        <v>55</v>
      </c>
      <c r="B2" s="417" t="str">
        <f>'4'!C4</f>
        <v>1-6月</v>
      </c>
      <c r="C2" s="418" t="e">
        <f>'4'!#REF!</f>
        <v>#REF!</v>
      </c>
    </row>
    <row r="3" spans="1:3" ht="19.5" customHeight="1">
      <c r="A3" s="420"/>
      <c r="B3" s="96" t="s">
        <v>335</v>
      </c>
      <c r="C3" s="97" t="s">
        <v>58</v>
      </c>
    </row>
    <row r="4" spans="1:3" ht="19.5" customHeight="1">
      <c r="A4" s="98" t="s">
        <v>336</v>
      </c>
      <c r="B4" s="99">
        <v>4929.2261099999996</v>
      </c>
      <c r="C4" s="100">
        <v>10</v>
      </c>
    </row>
    <row r="5" spans="1:3" ht="19.5" customHeight="1">
      <c r="A5" s="98" t="s">
        <v>337</v>
      </c>
      <c r="B5" s="99">
        <v>1168.9272800000001</v>
      </c>
      <c r="C5" s="100">
        <v>23</v>
      </c>
    </row>
    <row r="6" spans="1:3" ht="19.5" customHeight="1">
      <c r="A6" s="98" t="s">
        <v>338</v>
      </c>
      <c r="B6" s="99">
        <v>910.18023000000005</v>
      </c>
      <c r="C6" s="100">
        <v>10.7</v>
      </c>
    </row>
    <row r="7" spans="1:3" ht="19.5" customHeight="1">
      <c r="A7" s="98" t="s">
        <v>339</v>
      </c>
      <c r="B7" s="99">
        <v>122.17764</v>
      </c>
      <c r="C7" s="100">
        <v>1.5</v>
      </c>
    </row>
    <row r="8" spans="1:3" ht="19.5" customHeight="1">
      <c r="A8" s="98" t="s">
        <v>340</v>
      </c>
      <c r="B8" s="99">
        <v>207.23766000000001</v>
      </c>
      <c r="C8" s="100">
        <v>9.1</v>
      </c>
    </row>
    <row r="9" spans="1:3" ht="19.5" customHeight="1">
      <c r="A9" s="98" t="s">
        <v>341</v>
      </c>
      <c r="B9" s="99">
        <v>312.26414999999997</v>
      </c>
      <c r="C9" s="100">
        <v>5.7</v>
      </c>
    </row>
    <row r="10" spans="1:3" ht="19.5" customHeight="1">
      <c r="A10" s="98" t="s">
        <v>342</v>
      </c>
      <c r="B10" s="99">
        <v>104.5282</v>
      </c>
      <c r="C10" s="100">
        <v>12.7</v>
      </c>
    </row>
    <row r="11" spans="1:3" ht="19.5" customHeight="1">
      <c r="A11" s="98" t="s">
        <v>343</v>
      </c>
      <c r="B11" s="99">
        <v>58.662599999999998</v>
      </c>
      <c r="C11" s="100">
        <v>10.1</v>
      </c>
    </row>
    <row r="12" spans="1:3" ht="19.5" customHeight="1">
      <c r="A12" s="98" t="s">
        <v>344</v>
      </c>
      <c r="B12" s="99">
        <v>224.54485</v>
      </c>
      <c r="C12" s="100">
        <v>14.8</v>
      </c>
    </row>
    <row r="13" spans="1:3" ht="19.5" customHeight="1">
      <c r="A13" s="98" t="s">
        <v>345</v>
      </c>
      <c r="B13" s="99">
        <v>68.215010000000007</v>
      </c>
      <c r="C13" s="100">
        <v>74.900000000000006</v>
      </c>
    </row>
    <row r="14" spans="1:3" ht="19.5" customHeight="1">
      <c r="A14" s="98" t="s">
        <v>346</v>
      </c>
      <c r="B14" s="99">
        <v>49.751089999999998</v>
      </c>
      <c r="C14" s="100">
        <v>6.3</v>
      </c>
    </row>
    <row r="15" spans="1:3" ht="19.5" customHeight="1">
      <c r="A15" s="98" t="s">
        <v>347</v>
      </c>
      <c r="B15" s="99">
        <v>393.21458999999999</v>
      </c>
      <c r="C15" s="100">
        <v>30.8</v>
      </c>
    </row>
    <row r="16" spans="1:3" ht="19.5" customHeight="1">
      <c r="A16" s="98" t="s">
        <v>348</v>
      </c>
      <c r="B16" s="99">
        <v>198.50026</v>
      </c>
      <c r="C16" s="100">
        <v>9.1</v>
      </c>
    </row>
    <row r="17" spans="1:3" ht="19.5" customHeight="1">
      <c r="A17" s="98" t="s">
        <v>349</v>
      </c>
      <c r="B17" s="99">
        <v>136.47587999999999</v>
      </c>
      <c r="C17" s="100">
        <v>13.2</v>
      </c>
    </row>
    <row r="18" spans="1:3" ht="19.5" customHeight="1">
      <c r="A18" s="98" t="s">
        <v>350</v>
      </c>
      <c r="B18" s="99">
        <v>71.725250000000003</v>
      </c>
      <c r="C18" s="100">
        <v>63</v>
      </c>
    </row>
    <row r="19" spans="1:3" ht="19.5" customHeight="1">
      <c r="A19" s="98" t="s">
        <v>351</v>
      </c>
      <c r="B19" s="99">
        <v>212.16058000000001</v>
      </c>
      <c r="C19" s="100">
        <v>8.5</v>
      </c>
    </row>
    <row r="20" spans="1:3" ht="19.5" customHeight="1">
      <c r="A20" s="98" t="s">
        <v>352</v>
      </c>
      <c r="B20" s="99">
        <v>476.11279999999999</v>
      </c>
      <c r="C20" s="100">
        <v>4.3</v>
      </c>
    </row>
    <row r="21" spans="1:3" ht="19.5" customHeight="1">
      <c r="A21" s="98" t="s">
        <v>353</v>
      </c>
      <c r="B21" s="99">
        <v>121.50005</v>
      </c>
      <c r="C21" s="100">
        <v>11</v>
      </c>
    </row>
    <row r="22" spans="1:3" ht="19.5" customHeight="1">
      <c r="A22" s="98" t="s">
        <v>354</v>
      </c>
      <c r="B22" s="99">
        <v>1057.97957</v>
      </c>
      <c r="C22" s="100">
        <v>3.2</v>
      </c>
    </row>
    <row r="23" spans="1:3" ht="19.5" customHeight="1">
      <c r="A23" s="98" t="s">
        <v>355</v>
      </c>
      <c r="B23" s="99">
        <v>123.66907</v>
      </c>
      <c r="C23" s="100">
        <v>6.8</v>
      </c>
    </row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E38"/>
  <sheetViews>
    <sheetView workbookViewId="0">
      <selection activeCell="B4" sqref="B4:C17"/>
    </sheetView>
  </sheetViews>
  <sheetFormatPr defaultColWidth="9" defaultRowHeight="14.4"/>
  <cols>
    <col min="1" max="1" width="23" customWidth="1"/>
    <col min="2" max="2" width="11.109375" customWidth="1"/>
    <col min="3" max="3" width="11" customWidth="1"/>
    <col min="257" max="257" width="23" customWidth="1"/>
    <col min="258" max="259" width="11" customWidth="1"/>
    <col min="513" max="513" width="23" customWidth="1"/>
    <col min="514" max="515" width="11" customWidth="1"/>
    <col min="769" max="769" width="23" customWidth="1"/>
    <col min="770" max="771" width="11" customWidth="1"/>
    <col min="1025" max="1025" width="23" customWidth="1"/>
    <col min="1026" max="1027" width="11" customWidth="1"/>
    <col min="1281" max="1281" width="23" customWidth="1"/>
    <col min="1282" max="1283" width="11" customWidth="1"/>
    <col min="1537" max="1537" width="23" customWidth="1"/>
    <col min="1538" max="1539" width="11" customWidth="1"/>
    <col min="1793" max="1793" width="23" customWidth="1"/>
    <col min="1794" max="1795" width="11" customWidth="1"/>
    <col min="2049" max="2049" width="23" customWidth="1"/>
    <col min="2050" max="2051" width="11" customWidth="1"/>
    <col min="2305" max="2305" width="23" customWidth="1"/>
    <col min="2306" max="2307" width="11" customWidth="1"/>
    <col min="2561" max="2561" width="23" customWidth="1"/>
    <col min="2562" max="2563" width="11" customWidth="1"/>
    <col min="2817" max="2817" width="23" customWidth="1"/>
    <col min="2818" max="2819" width="11" customWidth="1"/>
    <col min="3073" max="3073" width="23" customWidth="1"/>
    <col min="3074" max="3075" width="11" customWidth="1"/>
    <col min="3329" max="3329" width="23" customWidth="1"/>
    <col min="3330" max="3331" width="11" customWidth="1"/>
    <col min="3585" max="3585" width="23" customWidth="1"/>
    <col min="3586" max="3587" width="11" customWidth="1"/>
    <col min="3841" max="3841" width="23" customWidth="1"/>
    <col min="3842" max="3843" width="11" customWidth="1"/>
    <col min="4097" max="4097" width="23" customWidth="1"/>
    <col min="4098" max="4099" width="11" customWidth="1"/>
    <col min="4353" max="4353" width="23" customWidth="1"/>
    <col min="4354" max="4355" width="11" customWidth="1"/>
    <col min="4609" max="4609" width="23" customWidth="1"/>
    <col min="4610" max="4611" width="11" customWidth="1"/>
    <col min="4865" max="4865" width="23" customWidth="1"/>
    <col min="4866" max="4867" width="11" customWidth="1"/>
    <col min="5121" max="5121" width="23" customWidth="1"/>
    <col min="5122" max="5123" width="11" customWidth="1"/>
    <col min="5377" max="5377" width="23" customWidth="1"/>
    <col min="5378" max="5379" width="11" customWidth="1"/>
    <col min="5633" max="5633" width="23" customWidth="1"/>
    <col min="5634" max="5635" width="11" customWidth="1"/>
    <col min="5889" max="5889" width="23" customWidth="1"/>
    <col min="5890" max="5891" width="11" customWidth="1"/>
    <col min="6145" max="6145" width="23" customWidth="1"/>
    <col min="6146" max="6147" width="11" customWidth="1"/>
    <col min="6401" max="6401" width="23" customWidth="1"/>
    <col min="6402" max="6403" width="11" customWidth="1"/>
    <col min="6657" max="6657" width="23" customWidth="1"/>
    <col min="6658" max="6659" width="11" customWidth="1"/>
    <col min="6913" max="6913" width="23" customWidth="1"/>
    <col min="6914" max="6915" width="11" customWidth="1"/>
    <col min="7169" max="7169" width="23" customWidth="1"/>
    <col min="7170" max="7171" width="11" customWidth="1"/>
    <col min="7425" max="7425" width="23" customWidth="1"/>
    <col min="7426" max="7427" width="11" customWidth="1"/>
    <col min="7681" max="7681" width="23" customWidth="1"/>
    <col min="7682" max="7683" width="11" customWidth="1"/>
    <col min="7937" max="7937" width="23" customWidth="1"/>
    <col min="7938" max="7939" width="11" customWidth="1"/>
    <col min="8193" max="8193" width="23" customWidth="1"/>
    <col min="8194" max="8195" width="11" customWidth="1"/>
    <col min="8449" max="8449" width="23" customWidth="1"/>
    <col min="8450" max="8451" width="11" customWidth="1"/>
    <col min="8705" max="8705" width="23" customWidth="1"/>
    <col min="8706" max="8707" width="11" customWidth="1"/>
    <col min="8961" max="8961" width="23" customWidth="1"/>
    <col min="8962" max="8963" width="11" customWidth="1"/>
    <col min="9217" max="9217" width="23" customWidth="1"/>
    <col min="9218" max="9219" width="11" customWidth="1"/>
    <col min="9473" max="9473" width="23" customWidth="1"/>
    <col min="9474" max="9475" width="11" customWidth="1"/>
    <col min="9729" max="9729" width="23" customWidth="1"/>
    <col min="9730" max="9731" width="11" customWidth="1"/>
    <col min="9985" max="9985" width="23" customWidth="1"/>
    <col min="9986" max="9987" width="11" customWidth="1"/>
    <col min="10241" max="10241" width="23" customWidth="1"/>
    <col min="10242" max="10243" width="11" customWidth="1"/>
    <col min="10497" max="10497" width="23" customWidth="1"/>
    <col min="10498" max="10499" width="11" customWidth="1"/>
    <col min="10753" max="10753" width="23" customWidth="1"/>
    <col min="10754" max="10755" width="11" customWidth="1"/>
    <col min="11009" max="11009" width="23" customWidth="1"/>
    <col min="11010" max="11011" width="11" customWidth="1"/>
    <col min="11265" max="11265" width="23" customWidth="1"/>
    <col min="11266" max="11267" width="11" customWidth="1"/>
    <col min="11521" max="11521" width="23" customWidth="1"/>
    <col min="11522" max="11523" width="11" customWidth="1"/>
    <col min="11777" max="11777" width="23" customWidth="1"/>
    <col min="11778" max="11779" width="11" customWidth="1"/>
    <col min="12033" max="12033" width="23" customWidth="1"/>
    <col min="12034" max="12035" width="11" customWidth="1"/>
    <col min="12289" max="12289" width="23" customWidth="1"/>
    <col min="12290" max="12291" width="11" customWidth="1"/>
    <col min="12545" max="12545" width="23" customWidth="1"/>
    <col min="12546" max="12547" width="11" customWidth="1"/>
    <col min="12801" max="12801" width="23" customWidth="1"/>
    <col min="12802" max="12803" width="11" customWidth="1"/>
    <col min="13057" max="13057" width="23" customWidth="1"/>
    <col min="13058" max="13059" width="11" customWidth="1"/>
    <col min="13313" max="13313" width="23" customWidth="1"/>
    <col min="13314" max="13315" width="11" customWidth="1"/>
    <col min="13569" max="13569" width="23" customWidth="1"/>
    <col min="13570" max="13571" width="11" customWidth="1"/>
    <col min="13825" max="13825" width="23" customWidth="1"/>
    <col min="13826" max="13827" width="11" customWidth="1"/>
    <col min="14081" max="14081" width="23" customWidth="1"/>
    <col min="14082" max="14083" width="11" customWidth="1"/>
    <col min="14337" max="14337" width="23" customWidth="1"/>
    <col min="14338" max="14339" width="11" customWidth="1"/>
    <col min="14593" max="14593" width="23" customWidth="1"/>
    <col min="14594" max="14595" width="11" customWidth="1"/>
    <col min="14849" max="14849" width="23" customWidth="1"/>
    <col min="14850" max="14851" width="11" customWidth="1"/>
    <col min="15105" max="15105" width="23" customWidth="1"/>
    <col min="15106" max="15107" width="11" customWidth="1"/>
    <col min="15361" max="15361" width="23" customWidth="1"/>
    <col min="15362" max="15363" width="11" customWidth="1"/>
    <col min="15617" max="15617" width="23" customWidth="1"/>
    <col min="15618" max="15619" width="11" customWidth="1"/>
    <col min="15873" max="15873" width="23" customWidth="1"/>
    <col min="15874" max="15875" width="11" customWidth="1"/>
    <col min="16129" max="16129" width="23" customWidth="1"/>
    <col min="16130" max="16131" width="11" customWidth="1"/>
  </cols>
  <sheetData>
    <row r="2" spans="1:5" ht="15.6">
      <c r="A2" s="421" t="s">
        <v>356</v>
      </c>
      <c r="B2" s="422"/>
      <c r="C2" s="422"/>
    </row>
    <row r="3" spans="1:5">
      <c r="A3" s="57"/>
      <c r="B3" s="57"/>
      <c r="C3" s="57"/>
    </row>
    <row r="4" spans="1:5">
      <c r="A4" s="78" t="s">
        <v>357</v>
      </c>
      <c r="B4" s="79" t="str">
        <f>'4'!B4</f>
        <v>6月</v>
      </c>
      <c r="C4" s="80" t="str">
        <f>'4'!C4</f>
        <v>1-6月</v>
      </c>
    </row>
    <row r="5" spans="1:5">
      <c r="A5" s="81" t="s">
        <v>358</v>
      </c>
      <c r="B5" s="82">
        <v>756</v>
      </c>
      <c r="C5" s="83">
        <v>4023.1</v>
      </c>
    </row>
    <row r="6" spans="1:5">
      <c r="A6" s="84" t="s">
        <v>359</v>
      </c>
      <c r="B6" s="82">
        <v>191.8</v>
      </c>
      <c r="C6" s="83">
        <v>1095.2</v>
      </c>
    </row>
    <row r="7" spans="1:5">
      <c r="A7" s="84" t="s">
        <v>360</v>
      </c>
      <c r="B7" s="82">
        <v>564.20000000000005</v>
      </c>
      <c r="C7" s="83">
        <v>2927.9</v>
      </c>
    </row>
    <row r="8" spans="1:5" ht="15.6">
      <c r="A8" s="85" t="s">
        <v>136</v>
      </c>
      <c r="B8" s="86"/>
      <c r="C8" s="87"/>
    </row>
    <row r="9" spans="1:5">
      <c r="A9" s="84" t="s">
        <v>361</v>
      </c>
      <c r="B9" s="88">
        <v>39.1</v>
      </c>
      <c r="C9" s="89">
        <v>28.4</v>
      </c>
    </row>
    <row r="10" spans="1:5">
      <c r="A10" s="84" t="s">
        <v>362</v>
      </c>
      <c r="B10" s="82">
        <v>7.2</v>
      </c>
      <c r="C10" s="89">
        <v>7.4</v>
      </c>
    </row>
    <row r="11" spans="1:5">
      <c r="A11" s="84" t="s">
        <v>363</v>
      </c>
      <c r="B11" s="82">
        <v>54.8</v>
      </c>
      <c r="C11" s="89">
        <v>38.5</v>
      </c>
      <c r="E11" s="90"/>
    </row>
    <row r="12" spans="1:5">
      <c r="A12" s="85" t="s">
        <v>364</v>
      </c>
      <c r="B12" s="91" t="s">
        <v>96</v>
      </c>
      <c r="C12" s="92" t="s">
        <v>97</v>
      </c>
    </row>
    <row r="13" spans="1:5">
      <c r="A13" s="84" t="s">
        <v>365</v>
      </c>
      <c r="B13" s="93">
        <v>0.62180000000000002</v>
      </c>
      <c r="C13" s="94">
        <v>8.4715000000000007</v>
      </c>
    </row>
    <row r="14" spans="1:5">
      <c r="A14" s="95" t="s">
        <v>366</v>
      </c>
      <c r="B14" s="93">
        <v>0.70279999999999998</v>
      </c>
      <c r="C14" s="94">
        <v>6.5911999999999997</v>
      </c>
    </row>
    <row r="15" spans="1:5">
      <c r="A15" s="85" t="s">
        <v>136</v>
      </c>
      <c r="B15" s="93"/>
      <c r="C15" s="88"/>
    </row>
    <row r="16" spans="1:5">
      <c r="A16" s="84" t="s">
        <v>365</v>
      </c>
      <c r="B16" s="93">
        <v>-74.791200000000003</v>
      </c>
      <c r="C16" s="88">
        <v>-41.654299999999999</v>
      </c>
    </row>
    <row r="17" spans="1:3">
      <c r="A17" s="84" t="s">
        <v>366</v>
      </c>
      <c r="B17" s="93">
        <v>-46.648400000000002</v>
      </c>
      <c r="C17" s="88">
        <v>-37.408499999999997</v>
      </c>
    </row>
    <row r="21" spans="1:3">
      <c r="A21" t="s">
        <v>141</v>
      </c>
      <c r="B21" t="s">
        <v>141</v>
      </c>
      <c r="C21" t="s">
        <v>141</v>
      </c>
    </row>
    <row r="22" spans="1:3">
      <c r="A22" t="s">
        <v>141</v>
      </c>
      <c r="B22" t="s">
        <v>141</v>
      </c>
      <c r="C22" t="s">
        <v>141</v>
      </c>
    </row>
    <row r="23" spans="1:3">
      <c r="A23" t="s">
        <v>141</v>
      </c>
      <c r="B23" t="s">
        <v>141</v>
      </c>
      <c r="C23" t="s">
        <v>141</v>
      </c>
    </row>
    <row r="24" spans="1:3">
      <c r="A24" t="s">
        <v>141</v>
      </c>
      <c r="B24" t="s">
        <v>141</v>
      </c>
      <c r="C24" t="s">
        <v>141</v>
      </c>
    </row>
    <row r="26" spans="1:3">
      <c r="A26" t="s">
        <v>141</v>
      </c>
    </row>
    <row r="27" spans="1:3">
      <c r="A27" t="s">
        <v>141</v>
      </c>
    </row>
    <row r="28" spans="1:3">
      <c r="A28" t="s">
        <v>141</v>
      </c>
      <c r="B28" t="s">
        <v>141</v>
      </c>
      <c r="C28" t="s">
        <v>141</v>
      </c>
    </row>
    <row r="29" spans="1:3">
      <c r="A29" t="s">
        <v>141</v>
      </c>
    </row>
    <row r="30" spans="1:3">
      <c r="A30" t="s">
        <v>141</v>
      </c>
      <c r="B30" t="s">
        <v>141</v>
      </c>
      <c r="C30" t="s">
        <v>141</v>
      </c>
    </row>
    <row r="31" spans="1:3">
      <c r="A31" t="s">
        <v>141</v>
      </c>
      <c r="B31" t="s">
        <v>141</v>
      </c>
      <c r="C31" t="s">
        <v>141</v>
      </c>
    </row>
    <row r="32" spans="1:3">
      <c r="A32" t="s">
        <v>141</v>
      </c>
    </row>
    <row r="33" spans="1:3">
      <c r="A33" t="s">
        <v>141</v>
      </c>
      <c r="B33" t="s">
        <v>141</v>
      </c>
      <c r="C33" t="s">
        <v>141</v>
      </c>
    </row>
    <row r="34" spans="1:3">
      <c r="A34" t="s">
        <v>141</v>
      </c>
      <c r="B34" t="s">
        <v>141</v>
      </c>
      <c r="C34" t="s">
        <v>141</v>
      </c>
    </row>
    <row r="35" spans="1:3">
      <c r="A35" t="s">
        <v>141</v>
      </c>
    </row>
    <row r="36" spans="1:3">
      <c r="A36" t="s">
        <v>141</v>
      </c>
    </row>
    <row r="37" spans="1:3">
      <c r="A37" t="s">
        <v>141</v>
      </c>
    </row>
    <row r="38" spans="1:3">
      <c r="A38" t="s">
        <v>141</v>
      </c>
    </row>
  </sheetData>
  <mergeCells count="1">
    <mergeCell ref="A2:C2"/>
  </mergeCells>
  <phoneticPr fontId="121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3"/>
  <dimension ref="A1:C16"/>
  <sheetViews>
    <sheetView workbookViewId="0">
      <selection sqref="A1:C1"/>
    </sheetView>
  </sheetViews>
  <sheetFormatPr defaultColWidth="9" defaultRowHeight="14.4"/>
  <cols>
    <col min="1" max="1" width="33.88671875" customWidth="1"/>
    <col min="2" max="2" width="21.21875" customWidth="1"/>
    <col min="3" max="3" width="14.88671875" customWidth="1"/>
    <col min="254" max="254" width="27.33203125" customWidth="1"/>
    <col min="255" max="255" width="21.21875" customWidth="1"/>
    <col min="256" max="256" width="14.88671875" customWidth="1"/>
    <col min="510" max="510" width="27.33203125" customWidth="1"/>
    <col min="511" max="511" width="21.21875" customWidth="1"/>
    <col min="512" max="512" width="14.88671875" customWidth="1"/>
    <col min="766" max="766" width="27.33203125" customWidth="1"/>
    <col min="767" max="767" width="21.21875" customWidth="1"/>
    <col min="768" max="768" width="14.88671875" customWidth="1"/>
    <col min="1022" max="1022" width="27.33203125" customWidth="1"/>
    <col min="1023" max="1023" width="21.21875" customWidth="1"/>
    <col min="1024" max="1024" width="14.88671875" customWidth="1"/>
    <col min="1278" max="1278" width="27.33203125" customWidth="1"/>
    <col min="1279" max="1279" width="21.21875" customWidth="1"/>
    <col min="1280" max="1280" width="14.88671875" customWidth="1"/>
    <col min="1534" max="1534" width="27.33203125" customWidth="1"/>
    <col min="1535" max="1535" width="21.21875" customWidth="1"/>
    <col min="1536" max="1536" width="14.88671875" customWidth="1"/>
    <col min="1790" max="1790" width="27.33203125" customWidth="1"/>
    <col min="1791" max="1791" width="21.21875" customWidth="1"/>
    <col min="1792" max="1792" width="14.88671875" customWidth="1"/>
    <col min="2046" max="2046" width="27.33203125" customWidth="1"/>
    <col min="2047" max="2047" width="21.21875" customWidth="1"/>
    <col min="2048" max="2048" width="14.88671875" customWidth="1"/>
    <col min="2302" max="2302" width="27.33203125" customWidth="1"/>
    <col min="2303" max="2303" width="21.21875" customWidth="1"/>
    <col min="2304" max="2304" width="14.88671875" customWidth="1"/>
    <col min="2558" max="2558" width="27.33203125" customWidth="1"/>
    <col min="2559" max="2559" width="21.21875" customWidth="1"/>
    <col min="2560" max="2560" width="14.88671875" customWidth="1"/>
    <col min="2814" max="2814" width="27.33203125" customWidth="1"/>
    <col min="2815" max="2815" width="21.21875" customWidth="1"/>
    <col min="2816" max="2816" width="14.88671875" customWidth="1"/>
    <col min="3070" max="3070" width="27.33203125" customWidth="1"/>
    <col min="3071" max="3071" width="21.21875" customWidth="1"/>
    <col min="3072" max="3072" width="14.88671875" customWidth="1"/>
    <col min="3326" max="3326" width="27.33203125" customWidth="1"/>
    <col min="3327" max="3327" width="21.21875" customWidth="1"/>
    <col min="3328" max="3328" width="14.88671875" customWidth="1"/>
    <col min="3582" max="3582" width="27.33203125" customWidth="1"/>
    <col min="3583" max="3583" width="21.21875" customWidth="1"/>
    <col min="3584" max="3584" width="14.88671875" customWidth="1"/>
    <col min="3838" max="3838" width="27.33203125" customWidth="1"/>
    <col min="3839" max="3839" width="21.21875" customWidth="1"/>
    <col min="3840" max="3840" width="14.88671875" customWidth="1"/>
    <col min="4094" max="4094" width="27.33203125" customWidth="1"/>
    <col min="4095" max="4095" width="21.21875" customWidth="1"/>
    <col min="4096" max="4096" width="14.88671875" customWidth="1"/>
    <col min="4350" max="4350" width="27.33203125" customWidth="1"/>
    <col min="4351" max="4351" width="21.21875" customWidth="1"/>
    <col min="4352" max="4352" width="14.88671875" customWidth="1"/>
    <col min="4606" max="4606" width="27.33203125" customWidth="1"/>
    <col min="4607" max="4607" width="21.21875" customWidth="1"/>
    <col min="4608" max="4608" width="14.88671875" customWidth="1"/>
    <col min="4862" max="4862" width="27.33203125" customWidth="1"/>
    <col min="4863" max="4863" width="21.21875" customWidth="1"/>
    <col min="4864" max="4864" width="14.88671875" customWidth="1"/>
    <col min="5118" max="5118" width="27.33203125" customWidth="1"/>
    <col min="5119" max="5119" width="21.21875" customWidth="1"/>
    <col min="5120" max="5120" width="14.88671875" customWidth="1"/>
    <col min="5374" max="5374" width="27.33203125" customWidth="1"/>
    <col min="5375" max="5375" width="21.21875" customWidth="1"/>
    <col min="5376" max="5376" width="14.88671875" customWidth="1"/>
    <col min="5630" max="5630" width="27.33203125" customWidth="1"/>
    <col min="5631" max="5631" width="21.21875" customWidth="1"/>
    <col min="5632" max="5632" width="14.88671875" customWidth="1"/>
    <col min="5886" max="5886" width="27.33203125" customWidth="1"/>
    <col min="5887" max="5887" width="21.21875" customWidth="1"/>
    <col min="5888" max="5888" width="14.88671875" customWidth="1"/>
    <col min="6142" max="6142" width="27.33203125" customWidth="1"/>
    <col min="6143" max="6143" width="21.21875" customWidth="1"/>
    <col min="6144" max="6144" width="14.88671875" customWidth="1"/>
    <col min="6398" max="6398" width="27.33203125" customWidth="1"/>
    <col min="6399" max="6399" width="21.21875" customWidth="1"/>
    <col min="6400" max="6400" width="14.88671875" customWidth="1"/>
    <col min="6654" max="6654" width="27.33203125" customWidth="1"/>
    <col min="6655" max="6655" width="21.21875" customWidth="1"/>
    <col min="6656" max="6656" width="14.88671875" customWidth="1"/>
    <col min="6910" max="6910" width="27.33203125" customWidth="1"/>
    <col min="6911" max="6911" width="21.21875" customWidth="1"/>
    <col min="6912" max="6912" width="14.88671875" customWidth="1"/>
    <col min="7166" max="7166" width="27.33203125" customWidth="1"/>
    <col min="7167" max="7167" width="21.21875" customWidth="1"/>
    <col min="7168" max="7168" width="14.88671875" customWidth="1"/>
    <col min="7422" max="7422" width="27.33203125" customWidth="1"/>
    <col min="7423" max="7423" width="21.21875" customWidth="1"/>
    <col min="7424" max="7424" width="14.88671875" customWidth="1"/>
    <col min="7678" max="7678" width="27.33203125" customWidth="1"/>
    <col min="7679" max="7679" width="21.21875" customWidth="1"/>
    <col min="7680" max="7680" width="14.88671875" customWidth="1"/>
    <col min="7934" max="7934" width="27.33203125" customWidth="1"/>
    <col min="7935" max="7935" width="21.21875" customWidth="1"/>
    <col min="7936" max="7936" width="14.88671875" customWidth="1"/>
    <col min="8190" max="8190" width="27.33203125" customWidth="1"/>
    <col min="8191" max="8191" width="21.21875" customWidth="1"/>
    <col min="8192" max="8192" width="14.88671875" customWidth="1"/>
    <col min="8446" max="8446" width="27.33203125" customWidth="1"/>
    <col min="8447" max="8447" width="21.21875" customWidth="1"/>
    <col min="8448" max="8448" width="14.88671875" customWidth="1"/>
    <col min="8702" max="8702" width="27.33203125" customWidth="1"/>
    <col min="8703" max="8703" width="21.21875" customWidth="1"/>
    <col min="8704" max="8704" width="14.88671875" customWidth="1"/>
    <col min="8958" max="8958" width="27.33203125" customWidth="1"/>
    <col min="8959" max="8959" width="21.21875" customWidth="1"/>
    <col min="8960" max="8960" width="14.88671875" customWidth="1"/>
    <col min="9214" max="9214" width="27.33203125" customWidth="1"/>
    <col min="9215" max="9215" width="21.21875" customWidth="1"/>
    <col min="9216" max="9216" width="14.88671875" customWidth="1"/>
    <col min="9470" max="9470" width="27.33203125" customWidth="1"/>
    <col min="9471" max="9471" width="21.21875" customWidth="1"/>
    <col min="9472" max="9472" width="14.88671875" customWidth="1"/>
    <col min="9726" max="9726" width="27.33203125" customWidth="1"/>
    <col min="9727" max="9727" width="21.21875" customWidth="1"/>
    <col min="9728" max="9728" width="14.88671875" customWidth="1"/>
    <col min="9982" max="9982" width="27.33203125" customWidth="1"/>
    <col min="9983" max="9983" width="21.21875" customWidth="1"/>
    <col min="9984" max="9984" width="14.88671875" customWidth="1"/>
    <col min="10238" max="10238" width="27.33203125" customWidth="1"/>
    <col min="10239" max="10239" width="21.21875" customWidth="1"/>
    <col min="10240" max="10240" width="14.88671875" customWidth="1"/>
    <col min="10494" max="10494" width="27.33203125" customWidth="1"/>
    <col min="10495" max="10495" width="21.21875" customWidth="1"/>
    <col min="10496" max="10496" width="14.88671875" customWidth="1"/>
    <col min="10750" max="10750" width="27.33203125" customWidth="1"/>
    <col min="10751" max="10751" width="21.21875" customWidth="1"/>
    <col min="10752" max="10752" width="14.88671875" customWidth="1"/>
    <col min="11006" max="11006" width="27.33203125" customWidth="1"/>
    <col min="11007" max="11007" width="21.21875" customWidth="1"/>
    <col min="11008" max="11008" width="14.88671875" customWidth="1"/>
    <col min="11262" max="11262" width="27.33203125" customWidth="1"/>
    <col min="11263" max="11263" width="21.21875" customWidth="1"/>
    <col min="11264" max="11264" width="14.88671875" customWidth="1"/>
    <col min="11518" max="11518" width="27.33203125" customWidth="1"/>
    <col min="11519" max="11519" width="21.21875" customWidth="1"/>
    <col min="11520" max="11520" width="14.88671875" customWidth="1"/>
    <col min="11774" max="11774" width="27.33203125" customWidth="1"/>
    <col min="11775" max="11775" width="21.21875" customWidth="1"/>
    <col min="11776" max="11776" width="14.88671875" customWidth="1"/>
    <col min="12030" max="12030" width="27.33203125" customWidth="1"/>
    <col min="12031" max="12031" width="21.21875" customWidth="1"/>
    <col min="12032" max="12032" width="14.88671875" customWidth="1"/>
    <col min="12286" max="12286" width="27.33203125" customWidth="1"/>
    <col min="12287" max="12287" width="21.21875" customWidth="1"/>
    <col min="12288" max="12288" width="14.88671875" customWidth="1"/>
    <col min="12542" max="12542" width="27.33203125" customWidth="1"/>
    <col min="12543" max="12543" width="21.21875" customWidth="1"/>
    <col min="12544" max="12544" width="14.88671875" customWidth="1"/>
    <col min="12798" max="12798" width="27.33203125" customWidth="1"/>
    <col min="12799" max="12799" width="21.21875" customWidth="1"/>
    <col min="12800" max="12800" width="14.88671875" customWidth="1"/>
    <col min="13054" max="13054" width="27.33203125" customWidth="1"/>
    <col min="13055" max="13055" width="21.21875" customWidth="1"/>
    <col min="13056" max="13056" width="14.88671875" customWidth="1"/>
    <col min="13310" max="13310" width="27.33203125" customWidth="1"/>
    <col min="13311" max="13311" width="21.21875" customWidth="1"/>
    <col min="13312" max="13312" width="14.88671875" customWidth="1"/>
    <col min="13566" max="13566" width="27.33203125" customWidth="1"/>
    <col min="13567" max="13567" width="21.21875" customWidth="1"/>
    <col min="13568" max="13568" width="14.88671875" customWidth="1"/>
    <col min="13822" max="13822" width="27.33203125" customWidth="1"/>
    <col min="13823" max="13823" width="21.21875" customWidth="1"/>
    <col min="13824" max="13824" width="14.88671875" customWidth="1"/>
    <col min="14078" max="14078" width="27.33203125" customWidth="1"/>
    <col min="14079" max="14079" width="21.21875" customWidth="1"/>
    <col min="14080" max="14080" width="14.88671875" customWidth="1"/>
    <col min="14334" max="14334" width="27.33203125" customWidth="1"/>
    <col min="14335" max="14335" width="21.21875" customWidth="1"/>
    <col min="14336" max="14336" width="14.88671875" customWidth="1"/>
    <col min="14590" max="14590" width="27.33203125" customWidth="1"/>
    <col min="14591" max="14591" width="21.21875" customWidth="1"/>
    <col min="14592" max="14592" width="14.88671875" customWidth="1"/>
    <col min="14846" max="14846" width="27.33203125" customWidth="1"/>
    <col min="14847" max="14847" width="21.21875" customWidth="1"/>
    <col min="14848" max="14848" width="14.88671875" customWidth="1"/>
    <col min="15102" max="15102" width="27.33203125" customWidth="1"/>
    <col min="15103" max="15103" width="21.21875" customWidth="1"/>
    <col min="15104" max="15104" width="14.88671875" customWidth="1"/>
    <col min="15358" max="15358" width="27.33203125" customWidth="1"/>
    <col min="15359" max="15359" width="21.21875" customWidth="1"/>
    <col min="15360" max="15360" width="14.88671875" customWidth="1"/>
    <col min="15614" max="15614" width="27.33203125" customWidth="1"/>
    <col min="15615" max="15615" width="21.21875" customWidth="1"/>
    <col min="15616" max="15616" width="14.88671875" customWidth="1"/>
    <col min="15870" max="15870" width="27.33203125" customWidth="1"/>
    <col min="15871" max="15871" width="21.21875" customWidth="1"/>
    <col min="15872" max="15872" width="14.88671875" customWidth="1"/>
    <col min="16126" max="16126" width="27.33203125" customWidth="1"/>
    <col min="16127" max="16127" width="21.21875" customWidth="1"/>
    <col min="16128" max="16128" width="14.88671875" customWidth="1"/>
  </cols>
  <sheetData>
    <row r="1" spans="1:3" ht="34.5" customHeight="1">
      <c r="A1" s="423" t="s">
        <v>367</v>
      </c>
      <c r="B1" s="424"/>
      <c r="C1" s="424"/>
    </row>
    <row r="2" spans="1:3">
      <c r="A2" s="67"/>
      <c r="B2" s="68"/>
      <c r="C2" s="69"/>
    </row>
    <row r="3" spans="1:3" ht="21.75" customHeight="1">
      <c r="A3" s="70" t="s">
        <v>141</v>
      </c>
      <c r="B3" s="71" t="s">
        <v>368</v>
      </c>
      <c r="C3" s="72" t="s">
        <v>369</v>
      </c>
    </row>
    <row r="4" spans="1:3" ht="21.75" customHeight="1">
      <c r="A4" s="73" t="s">
        <v>370</v>
      </c>
      <c r="B4" s="74">
        <v>100840.28022448999</v>
      </c>
      <c r="C4" s="74">
        <v>6818.5158874954004</v>
      </c>
    </row>
    <row r="5" spans="1:3" ht="21.75" customHeight="1">
      <c r="A5" s="73" t="s">
        <v>371</v>
      </c>
      <c r="B5" s="74">
        <v>100584.438739176</v>
      </c>
      <c r="C5" s="74">
        <v>6685.3918065664002</v>
      </c>
    </row>
    <row r="6" spans="1:3" ht="21.75" customHeight="1">
      <c r="A6" s="73" t="s">
        <v>372</v>
      </c>
      <c r="B6" s="74">
        <v>64283.461262614801</v>
      </c>
      <c r="C6" s="74">
        <v>5229.3062719856998</v>
      </c>
    </row>
    <row r="7" spans="1:3" ht="21.75" customHeight="1">
      <c r="A7" s="73" t="s">
        <v>373</v>
      </c>
      <c r="B7" s="74">
        <v>20766.799815632101</v>
      </c>
      <c r="C7" s="74">
        <v>861.26266423870004</v>
      </c>
    </row>
    <row r="8" spans="1:3" ht="21.75" customHeight="1">
      <c r="A8" s="73" t="s">
        <v>374</v>
      </c>
      <c r="B8" s="74">
        <v>12907.7301914737</v>
      </c>
      <c r="C8" s="74">
        <v>914.0619521415</v>
      </c>
    </row>
    <row r="9" spans="1:3" ht="21.75" customHeight="1">
      <c r="A9" s="73" t="s">
        <v>375</v>
      </c>
      <c r="B9" s="74">
        <v>2626.4474694551</v>
      </c>
      <c r="C9" s="74">
        <v>-319.23908179950001</v>
      </c>
    </row>
    <row r="10" spans="1:3" ht="21.75" customHeight="1">
      <c r="A10" s="73" t="s">
        <v>376</v>
      </c>
      <c r="B10" s="74">
        <v>255.84148531439999</v>
      </c>
      <c r="C10" s="74">
        <v>133.124080929</v>
      </c>
    </row>
    <row r="11" spans="1:3" ht="21.75" customHeight="1">
      <c r="A11" s="73" t="s">
        <v>377</v>
      </c>
      <c r="B11" s="74">
        <v>92920.815032350394</v>
      </c>
      <c r="C11" s="74">
        <v>5807.8068840268998</v>
      </c>
    </row>
    <row r="12" spans="1:3" ht="21.75" customHeight="1">
      <c r="A12" s="75" t="s">
        <v>378</v>
      </c>
      <c r="B12" s="74">
        <v>92202.479433738699</v>
      </c>
      <c r="C12" s="74">
        <v>5794.5027275550001</v>
      </c>
    </row>
    <row r="13" spans="1:3" ht="21.75" customHeight="1">
      <c r="A13" s="73" t="s">
        <v>379</v>
      </c>
      <c r="B13" s="74">
        <v>24222.273848325302</v>
      </c>
      <c r="C13" s="74">
        <v>192.34568032999999</v>
      </c>
    </row>
    <row r="14" spans="1:3" ht="21.75" customHeight="1">
      <c r="A14" s="73" t="s">
        <v>380</v>
      </c>
      <c r="B14" s="74">
        <v>67961.765585413406</v>
      </c>
      <c r="C14" s="74">
        <v>5588.717047225</v>
      </c>
    </row>
    <row r="15" spans="1:3" ht="21.75" customHeight="1">
      <c r="A15" s="73" t="s">
        <v>381</v>
      </c>
      <c r="B15" s="74">
        <v>18.440000000000001</v>
      </c>
      <c r="C15" s="74">
        <v>13.44</v>
      </c>
    </row>
    <row r="16" spans="1:3" ht="21.75" customHeight="1">
      <c r="A16" s="76" t="s">
        <v>382</v>
      </c>
      <c r="B16" s="77">
        <v>718.33559861169999</v>
      </c>
      <c r="C16" s="77">
        <v>13.304156471900001</v>
      </c>
    </row>
  </sheetData>
  <mergeCells count="1">
    <mergeCell ref="A1:C1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57" customWidth="1"/>
    <col min="2" max="2" width="17.21875" style="57" customWidth="1"/>
    <col min="3" max="3" width="17.6640625" style="57" customWidth="1"/>
    <col min="4" max="256" width="21.88671875" style="57"/>
    <col min="257" max="257" width="23.21875" style="57" customWidth="1"/>
    <col min="258" max="258" width="17.21875" style="57" customWidth="1"/>
    <col min="259" max="259" width="17.6640625" style="57" customWidth="1"/>
    <col min="260" max="512" width="21.88671875" style="57"/>
    <col min="513" max="513" width="23.21875" style="57" customWidth="1"/>
    <col min="514" max="514" width="17.21875" style="57" customWidth="1"/>
    <col min="515" max="515" width="17.6640625" style="57" customWidth="1"/>
    <col min="516" max="768" width="21.88671875" style="57"/>
    <col min="769" max="769" width="23.21875" style="57" customWidth="1"/>
    <col min="770" max="770" width="17.21875" style="57" customWidth="1"/>
    <col min="771" max="771" width="17.6640625" style="57" customWidth="1"/>
    <col min="772" max="1024" width="21.88671875" style="57"/>
    <col min="1025" max="1025" width="23.21875" style="57" customWidth="1"/>
    <col min="1026" max="1026" width="17.21875" style="57" customWidth="1"/>
    <col min="1027" max="1027" width="17.6640625" style="57" customWidth="1"/>
    <col min="1028" max="1280" width="21.88671875" style="57"/>
    <col min="1281" max="1281" width="23.21875" style="57" customWidth="1"/>
    <col min="1282" max="1282" width="17.21875" style="57" customWidth="1"/>
    <col min="1283" max="1283" width="17.6640625" style="57" customWidth="1"/>
    <col min="1284" max="1536" width="21.88671875" style="57"/>
    <col min="1537" max="1537" width="23.21875" style="57" customWidth="1"/>
    <col min="1538" max="1538" width="17.21875" style="57" customWidth="1"/>
    <col min="1539" max="1539" width="17.6640625" style="57" customWidth="1"/>
    <col min="1540" max="1792" width="21.88671875" style="57"/>
    <col min="1793" max="1793" width="23.21875" style="57" customWidth="1"/>
    <col min="1794" max="1794" width="17.21875" style="57" customWidth="1"/>
    <col min="1795" max="1795" width="17.6640625" style="57" customWidth="1"/>
    <col min="1796" max="2048" width="21.88671875" style="57"/>
    <col min="2049" max="2049" width="23.21875" style="57" customWidth="1"/>
    <col min="2050" max="2050" width="17.21875" style="57" customWidth="1"/>
    <col min="2051" max="2051" width="17.6640625" style="57" customWidth="1"/>
    <col min="2052" max="2304" width="21.88671875" style="57"/>
    <col min="2305" max="2305" width="23.21875" style="57" customWidth="1"/>
    <col min="2306" max="2306" width="17.21875" style="57" customWidth="1"/>
    <col min="2307" max="2307" width="17.6640625" style="57" customWidth="1"/>
    <col min="2308" max="2560" width="21.88671875" style="57"/>
    <col min="2561" max="2561" width="23.21875" style="57" customWidth="1"/>
    <col min="2562" max="2562" width="17.21875" style="57" customWidth="1"/>
    <col min="2563" max="2563" width="17.6640625" style="57" customWidth="1"/>
    <col min="2564" max="2816" width="21.88671875" style="57"/>
    <col min="2817" max="2817" width="23.21875" style="57" customWidth="1"/>
    <col min="2818" max="2818" width="17.21875" style="57" customWidth="1"/>
    <col min="2819" max="2819" width="17.6640625" style="57" customWidth="1"/>
    <col min="2820" max="3072" width="21.88671875" style="57"/>
    <col min="3073" max="3073" width="23.21875" style="57" customWidth="1"/>
    <col min="3074" max="3074" width="17.21875" style="57" customWidth="1"/>
    <col min="3075" max="3075" width="17.6640625" style="57" customWidth="1"/>
    <col min="3076" max="3328" width="21.88671875" style="57"/>
    <col min="3329" max="3329" width="23.21875" style="57" customWidth="1"/>
    <col min="3330" max="3330" width="17.21875" style="57" customWidth="1"/>
    <col min="3331" max="3331" width="17.6640625" style="57" customWidth="1"/>
    <col min="3332" max="3584" width="21.88671875" style="57"/>
    <col min="3585" max="3585" width="23.21875" style="57" customWidth="1"/>
    <col min="3586" max="3586" width="17.21875" style="57" customWidth="1"/>
    <col min="3587" max="3587" width="17.6640625" style="57" customWidth="1"/>
    <col min="3588" max="3840" width="21.88671875" style="57"/>
    <col min="3841" max="3841" width="23.21875" style="57" customWidth="1"/>
    <col min="3842" max="3842" width="17.21875" style="57" customWidth="1"/>
    <col min="3843" max="3843" width="17.6640625" style="57" customWidth="1"/>
    <col min="3844" max="4096" width="21.88671875" style="57"/>
    <col min="4097" max="4097" width="23.21875" style="57" customWidth="1"/>
    <col min="4098" max="4098" width="17.21875" style="57" customWidth="1"/>
    <col min="4099" max="4099" width="17.6640625" style="57" customWidth="1"/>
    <col min="4100" max="4352" width="21.88671875" style="57"/>
    <col min="4353" max="4353" width="23.21875" style="57" customWidth="1"/>
    <col min="4354" max="4354" width="17.21875" style="57" customWidth="1"/>
    <col min="4355" max="4355" width="17.6640625" style="57" customWidth="1"/>
    <col min="4356" max="4608" width="21.88671875" style="57"/>
    <col min="4609" max="4609" width="23.21875" style="57" customWidth="1"/>
    <col min="4610" max="4610" width="17.21875" style="57" customWidth="1"/>
    <col min="4611" max="4611" width="17.6640625" style="57" customWidth="1"/>
    <col min="4612" max="4864" width="21.88671875" style="57"/>
    <col min="4865" max="4865" width="23.21875" style="57" customWidth="1"/>
    <col min="4866" max="4866" width="17.21875" style="57" customWidth="1"/>
    <col min="4867" max="4867" width="17.6640625" style="57" customWidth="1"/>
    <col min="4868" max="5120" width="21.88671875" style="57"/>
    <col min="5121" max="5121" width="23.21875" style="57" customWidth="1"/>
    <col min="5122" max="5122" width="17.21875" style="57" customWidth="1"/>
    <col min="5123" max="5123" width="17.6640625" style="57" customWidth="1"/>
    <col min="5124" max="5376" width="21.88671875" style="57"/>
    <col min="5377" max="5377" width="23.21875" style="57" customWidth="1"/>
    <col min="5378" max="5378" width="17.21875" style="57" customWidth="1"/>
    <col min="5379" max="5379" width="17.6640625" style="57" customWidth="1"/>
    <col min="5380" max="5632" width="21.88671875" style="57"/>
    <col min="5633" max="5633" width="23.21875" style="57" customWidth="1"/>
    <col min="5634" max="5634" width="17.21875" style="57" customWidth="1"/>
    <col min="5635" max="5635" width="17.6640625" style="57" customWidth="1"/>
    <col min="5636" max="5888" width="21.88671875" style="57"/>
    <col min="5889" max="5889" width="23.21875" style="57" customWidth="1"/>
    <col min="5890" max="5890" width="17.21875" style="57" customWidth="1"/>
    <col min="5891" max="5891" width="17.6640625" style="57" customWidth="1"/>
    <col min="5892" max="6144" width="21.88671875" style="57"/>
    <col min="6145" max="6145" width="23.21875" style="57" customWidth="1"/>
    <col min="6146" max="6146" width="17.21875" style="57" customWidth="1"/>
    <col min="6147" max="6147" width="17.6640625" style="57" customWidth="1"/>
    <col min="6148" max="6400" width="21.88671875" style="57"/>
    <col min="6401" max="6401" width="23.21875" style="57" customWidth="1"/>
    <col min="6402" max="6402" width="17.21875" style="57" customWidth="1"/>
    <col min="6403" max="6403" width="17.6640625" style="57" customWidth="1"/>
    <col min="6404" max="6656" width="21.88671875" style="57"/>
    <col min="6657" max="6657" width="23.21875" style="57" customWidth="1"/>
    <col min="6658" max="6658" width="17.21875" style="57" customWidth="1"/>
    <col min="6659" max="6659" width="17.6640625" style="57" customWidth="1"/>
    <col min="6660" max="6912" width="21.88671875" style="57"/>
    <col min="6913" max="6913" width="23.21875" style="57" customWidth="1"/>
    <col min="6914" max="6914" width="17.21875" style="57" customWidth="1"/>
    <col min="6915" max="6915" width="17.6640625" style="57" customWidth="1"/>
    <col min="6916" max="7168" width="21.88671875" style="57"/>
    <col min="7169" max="7169" width="23.21875" style="57" customWidth="1"/>
    <col min="7170" max="7170" width="17.21875" style="57" customWidth="1"/>
    <col min="7171" max="7171" width="17.6640625" style="57" customWidth="1"/>
    <col min="7172" max="7424" width="21.88671875" style="57"/>
    <col min="7425" max="7425" width="23.21875" style="57" customWidth="1"/>
    <col min="7426" max="7426" width="17.21875" style="57" customWidth="1"/>
    <col min="7427" max="7427" width="17.6640625" style="57" customWidth="1"/>
    <col min="7428" max="7680" width="21.88671875" style="57"/>
    <col min="7681" max="7681" width="23.21875" style="57" customWidth="1"/>
    <col min="7682" max="7682" width="17.21875" style="57" customWidth="1"/>
    <col min="7683" max="7683" width="17.6640625" style="57" customWidth="1"/>
    <col min="7684" max="7936" width="21.88671875" style="57"/>
    <col min="7937" max="7937" width="23.21875" style="57" customWidth="1"/>
    <col min="7938" max="7938" width="17.21875" style="57" customWidth="1"/>
    <col min="7939" max="7939" width="17.6640625" style="57" customWidth="1"/>
    <col min="7940" max="8192" width="21.88671875" style="57"/>
    <col min="8193" max="8193" width="23.21875" style="57" customWidth="1"/>
    <col min="8194" max="8194" width="17.21875" style="57" customWidth="1"/>
    <col min="8195" max="8195" width="17.6640625" style="57" customWidth="1"/>
    <col min="8196" max="8448" width="21.88671875" style="57"/>
    <col min="8449" max="8449" width="23.21875" style="57" customWidth="1"/>
    <col min="8450" max="8450" width="17.21875" style="57" customWidth="1"/>
    <col min="8451" max="8451" width="17.6640625" style="57" customWidth="1"/>
    <col min="8452" max="8704" width="21.88671875" style="57"/>
    <col min="8705" max="8705" width="23.21875" style="57" customWidth="1"/>
    <col min="8706" max="8706" width="17.21875" style="57" customWidth="1"/>
    <col min="8707" max="8707" width="17.6640625" style="57" customWidth="1"/>
    <col min="8708" max="8960" width="21.88671875" style="57"/>
    <col min="8961" max="8961" width="23.21875" style="57" customWidth="1"/>
    <col min="8962" max="8962" width="17.21875" style="57" customWidth="1"/>
    <col min="8963" max="8963" width="17.6640625" style="57" customWidth="1"/>
    <col min="8964" max="9216" width="21.88671875" style="57"/>
    <col min="9217" max="9217" width="23.21875" style="57" customWidth="1"/>
    <col min="9218" max="9218" width="17.21875" style="57" customWidth="1"/>
    <col min="9219" max="9219" width="17.6640625" style="57" customWidth="1"/>
    <col min="9220" max="9472" width="21.88671875" style="57"/>
    <col min="9473" max="9473" width="23.21875" style="57" customWidth="1"/>
    <col min="9474" max="9474" width="17.21875" style="57" customWidth="1"/>
    <col min="9475" max="9475" width="17.6640625" style="57" customWidth="1"/>
    <col min="9476" max="9728" width="21.88671875" style="57"/>
    <col min="9729" max="9729" width="23.21875" style="57" customWidth="1"/>
    <col min="9730" max="9730" width="17.21875" style="57" customWidth="1"/>
    <col min="9731" max="9731" width="17.6640625" style="57" customWidth="1"/>
    <col min="9732" max="9984" width="21.88671875" style="57"/>
    <col min="9985" max="9985" width="23.21875" style="57" customWidth="1"/>
    <col min="9986" max="9986" width="17.21875" style="57" customWidth="1"/>
    <col min="9987" max="9987" width="17.6640625" style="57" customWidth="1"/>
    <col min="9988" max="10240" width="21.88671875" style="57"/>
    <col min="10241" max="10241" width="23.21875" style="57" customWidth="1"/>
    <col min="10242" max="10242" width="17.21875" style="57" customWidth="1"/>
    <col min="10243" max="10243" width="17.6640625" style="57" customWidth="1"/>
    <col min="10244" max="10496" width="21.88671875" style="57"/>
    <col min="10497" max="10497" width="23.21875" style="57" customWidth="1"/>
    <col min="10498" max="10498" width="17.21875" style="57" customWidth="1"/>
    <col min="10499" max="10499" width="17.6640625" style="57" customWidth="1"/>
    <col min="10500" max="10752" width="21.88671875" style="57"/>
    <col min="10753" max="10753" width="23.21875" style="57" customWidth="1"/>
    <col min="10754" max="10754" width="17.21875" style="57" customWidth="1"/>
    <col min="10755" max="10755" width="17.6640625" style="57" customWidth="1"/>
    <col min="10756" max="11008" width="21.88671875" style="57"/>
    <col min="11009" max="11009" width="23.21875" style="57" customWidth="1"/>
    <col min="11010" max="11010" width="17.21875" style="57" customWidth="1"/>
    <col min="11011" max="11011" width="17.6640625" style="57" customWidth="1"/>
    <col min="11012" max="11264" width="21.88671875" style="57"/>
    <col min="11265" max="11265" width="23.21875" style="57" customWidth="1"/>
    <col min="11266" max="11266" width="17.21875" style="57" customWidth="1"/>
    <col min="11267" max="11267" width="17.6640625" style="57" customWidth="1"/>
    <col min="11268" max="11520" width="21.88671875" style="57"/>
    <col min="11521" max="11521" width="23.21875" style="57" customWidth="1"/>
    <col min="11522" max="11522" width="17.21875" style="57" customWidth="1"/>
    <col min="11523" max="11523" width="17.6640625" style="57" customWidth="1"/>
    <col min="11524" max="11776" width="21.88671875" style="57"/>
    <col min="11777" max="11777" width="23.21875" style="57" customWidth="1"/>
    <col min="11778" max="11778" width="17.21875" style="57" customWidth="1"/>
    <col min="11779" max="11779" width="17.6640625" style="57" customWidth="1"/>
    <col min="11780" max="12032" width="21.88671875" style="57"/>
    <col min="12033" max="12033" width="23.21875" style="57" customWidth="1"/>
    <col min="12034" max="12034" width="17.21875" style="57" customWidth="1"/>
    <col min="12035" max="12035" width="17.6640625" style="57" customWidth="1"/>
    <col min="12036" max="12288" width="21.88671875" style="57"/>
    <col min="12289" max="12289" width="23.21875" style="57" customWidth="1"/>
    <col min="12290" max="12290" width="17.21875" style="57" customWidth="1"/>
    <col min="12291" max="12291" width="17.6640625" style="57" customWidth="1"/>
    <col min="12292" max="12544" width="21.88671875" style="57"/>
    <col min="12545" max="12545" width="23.21875" style="57" customWidth="1"/>
    <col min="12546" max="12546" width="17.21875" style="57" customWidth="1"/>
    <col min="12547" max="12547" width="17.6640625" style="57" customWidth="1"/>
    <col min="12548" max="12800" width="21.88671875" style="57"/>
    <col min="12801" max="12801" width="23.21875" style="57" customWidth="1"/>
    <col min="12802" max="12802" width="17.21875" style="57" customWidth="1"/>
    <col min="12803" max="12803" width="17.6640625" style="57" customWidth="1"/>
    <col min="12804" max="13056" width="21.88671875" style="57"/>
    <col min="13057" max="13057" width="23.21875" style="57" customWidth="1"/>
    <col min="13058" max="13058" width="17.21875" style="57" customWidth="1"/>
    <col min="13059" max="13059" width="17.6640625" style="57" customWidth="1"/>
    <col min="13060" max="13312" width="21.88671875" style="57"/>
    <col min="13313" max="13313" width="23.21875" style="57" customWidth="1"/>
    <col min="13314" max="13314" width="17.21875" style="57" customWidth="1"/>
    <col min="13315" max="13315" width="17.6640625" style="57" customWidth="1"/>
    <col min="13316" max="13568" width="21.88671875" style="57"/>
    <col min="13569" max="13569" width="23.21875" style="57" customWidth="1"/>
    <col min="13570" max="13570" width="17.21875" style="57" customWidth="1"/>
    <col min="13571" max="13571" width="17.6640625" style="57" customWidth="1"/>
    <col min="13572" max="13824" width="21.88671875" style="57"/>
    <col min="13825" max="13825" width="23.21875" style="57" customWidth="1"/>
    <col min="13826" max="13826" width="17.21875" style="57" customWidth="1"/>
    <col min="13827" max="13827" width="17.6640625" style="57" customWidth="1"/>
    <col min="13828" max="14080" width="21.88671875" style="57"/>
    <col min="14081" max="14081" width="23.21875" style="57" customWidth="1"/>
    <col min="14082" max="14082" width="17.21875" style="57" customWidth="1"/>
    <col min="14083" max="14083" width="17.6640625" style="57" customWidth="1"/>
    <col min="14084" max="14336" width="21.88671875" style="57"/>
    <col min="14337" max="14337" width="23.21875" style="57" customWidth="1"/>
    <col min="14338" max="14338" width="17.21875" style="57" customWidth="1"/>
    <col min="14339" max="14339" width="17.6640625" style="57" customWidth="1"/>
    <col min="14340" max="14592" width="21.88671875" style="57"/>
    <col min="14593" max="14593" width="23.21875" style="57" customWidth="1"/>
    <col min="14594" max="14594" width="17.21875" style="57" customWidth="1"/>
    <col min="14595" max="14595" width="17.6640625" style="57" customWidth="1"/>
    <col min="14596" max="14848" width="21.88671875" style="57"/>
    <col min="14849" max="14849" width="23.21875" style="57" customWidth="1"/>
    <col min="14850" max="14850" width="17.21875" style="57" customWidth="1"/>
    <col min="14851" max="14851" width="17.6640625" style="57" customWidth="1"/>
    <col min="14852" max="15104" width="21.88671875" style="57"/>
    <col min="15105" max="15105" width="23.21875" style="57" customWidth="1"/>
    <col min="15106" max="15106" width="17.21875" style="57" customWidth="1"/>
    <col min="15107" max="15107" width="17.6640625" style="57" customWidth="1"/>
    <col min="15108" max="15360" width="21.88671875" style="57"/>
    <col min="15361" max="15361" width="23.21875" style="57" customWidth="1"/>
    <col min="15362" max="15362" width="17.21875" style="57" customWidth="1"/>
    <col min="15363" max="15363" width="17.6640625" style="57" customWidth="1"/>
    <col min="15364" max="15616" width="21.88671875" style="57"/>
    <col min="15617" max="15617" width="23.21875" style="57" customWidth="1"/>
    <col min="15618" max="15618" width="17.21875" style="57" customWidth="1"/>
    <col min="15619" max="15619" width="17.6640625" style="57" customWidth="1"/>
    <col min="15620" max="15872" width="21.88671875" style="57"/>
    <col min="15873" max="15873" width="23.21875" style="57" customWidth="1"/>
    <col min="15874" max="15874" width="17.21875" style="57" customWidth="1"/>
    <col min="15875" max="15875" width="17.6640625" style="57" customWidth="1"/>
    <col min="15876" max="16128" width="21.88671875" style="57"/>
    <col min="16129" max="16129" width="23.21875" style="57" customWidth="1"/>
    <col min="16130" max="16130" width="17.21875" style="57" customWidth="1"/>
    <col min="16131" max="16131" width="17.6640625" style="57" customWidth="1"/>
    <col min="16132" max="16384" width="21.88671875" style="57"/>
  </cols>
  <sheetData>
    <row r="1" spans="1:3" ht="17.399999999999999">
      <c r="A1" s="380" t="s">
        <v>383</v>
      </c>
      <c r="B1" s="380"/>
      <c r="C1" s="380"/>
    </row>
    <row r="2" spans="1:3" ht="19.5" customHeight="1">
      <c r="A2" s="427" t="s">
        <v>55</v>
      </c>
      <c r="B2" s="425" t="str">
        <f>'4'!E4</f>
        <v>1-5月</v>
      </c>
      <c r="C2" s="426"/>
    </row>
    <row r="3" spans="1:3" ht="19.5" customHeight="1">
      <c r="A3" s="428"/>
      <c r="B3" s="58" t="s">
        <v>57</v>
      </c>
      <c r="C3" s="59" t="s">
        <v>58</v>
      </c>
    </row>
    <row r="4" spans="1:3" ht="22.5" customHeight="1">
      <c r="A4" s="60" t="s">
        <v>384</v>
      </c>
      <c r="B4" s="61">
        <v>1271.1361999999999</v>
      </c>
      <c r="C4" s="62">
        <v>3.04935024253321</v>
      </c>
    </row>
    <row r="5" spans="1:3" ht="22.5" customHeight="1">
      <c r="A5" s="63" t="s">
        <v>385</v>
      </c>
      <c r="B5" s="61">
        <v>211.35079999999999</v>
      </c>
      <c r="C5" s="62">
        <v>2.6110243682660998</v>
      </c>
    </row>
    <row r="6" spans="1:3" ht="22.5" customHeight="1">
      <c r="A6" s="63" t="s">
        <v>386</v>
      </c>
      <c r="B6" s="61">
        <v>1059.7854</v>
      </c>
      <c r="C6" s="62">
        <v>3.13721292123294</v>
      </c>
    </row>
    <row r="7" spans="1:3" ht="22.5" customHeight="1">
      <c r="A7" s="64" t="s">
        <v>387</v>
      </c>
      <c r="B7" s="61">
        <v>789.05240000000003</v>
      </c>
      <c r="C7" s="62">
        <v>2.5755144197425999</v>
      </c>
    </row>
    <row r="8" spans="1:3" ht="22.5" customHeight="1">
      <c r="A8" s="64" t="s">
        <v>388</v>
      </c>
      <c r="B8" s="61">
        <v>254.81440000000001</v>
      </c>
      <c r="C8" s="62">
        <v>4.9570021888147098</v>
      </c>
    </row>
    <row r="9" spans="1:3" ht="22.5" customHeight="1">
      <c r="A9" s="65" t="s">
        <v>389</v>
      </c>
      <c r="B9" s="61">
        <v>15.9186</v>
      </c>
      <c r="C9" s="62">
        <v>2.5101746432435199</v>
      </c>
    </row>
    <row r="10" spans="1:3" ht="22.5" customHeight="1">
      <c r="A10" s="66" t="s">
        <v>390</v>
      </c>
      <c r="B10" s="61">
        <v>509.24720000000002</v>
      </c>
      <c r="C10" s="62">
        <v>8.2502559864262004</v>
      </c>
    </row>
    <row r="11" spans="1:3" ht="22.5" customHeight="1">
      <c r="A11" s="64" t="s">
        <v>385</v>
      </c>
      <c r="B11" s="61">
        <v>122.8492</v>
      </c>
      <c r="C11" s="62">
        <v>-6.9327767697849696</v>
      </c>
    </row>
    <row r="12" spans="1:3" ht="22.5" customHeight="1">
      <c r="A12" s="64" t="s">
        <v>386</v>
      </c>
      <c r="B12" s="61">
        <v>386.39800000000002</v>
      </c>
      <c r="C12" s="62">
        <v>14.172166253736</v>
      </c>
    </row>
    <row r="13" spans="1:3" ht="22.5" customHeight="1">
      <c r="A13" s="64" t="s">
        <v>387</v>
      </c>
      <c r="B13" s="61">
        <v>304.62729999999999</v>
      </c>
      <c r="C13" s="62">
        <v>18.817230932928101</v>
      </c>
    </row>
    <row r="14" spans="1:3" ht="22.5" customHeight="1">
      <c r="A14" s="64" t="s">
        <v>388</v>
      </c>
      <c r="B14" s="61">
        <v>75.628799999999998</v>
      </c>
      <c r="C14" s="62">
        <v>-0.54796141783538099</v>
      </c>
    </row>
    <row r="15" spans="1:3" ht="22.5" customHeight="1">
      <c r="A15" s="65" t="s">
        <v>389</v>
      </c>
      <c r="B15" s="61">
        <v>6.1418999999999997</v>
      </c>
      <c r="C15" s="62">
        <v>2.2644399673654299</v>
      </c>
    </row>
    <row r="17" ht="41.25" customHeight="1"/>
  </sheetData>
  <mergeCells count="3">
    <mergeCell ref="A1:C1"/>
    <mergeCell ref="B2:C2"/>
    <mergeCell ref="A2:A3"/>
  </mergeCells>
  <phoneticPr fontId="121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5"/>
  <dimension ref="A1:C19"/>
  <sheetViews>
    <sheetView workbookViewId="0">
      <selection sqref="A1:C1"/>
    </sheetView>
  </sheetViews>
  <sheetFormatPr defaultColWidth="9" defaultRowHeight="14.4"/>
  <cols>
    <col min="1" max="1" width="29.88671875" customWidth="1"/>
    <col min="2" max="3" width="9" style="41"/>
    <col min="254" max="254" width="29.88671875" customWidth="1"/>
    <col min="510" max="510" width="29.88671875" customWidth="1"/>
    <col min="766" max="766" width="29.88671875" customWidth="1"/>
    <col min="1022" max="1022" width="29.88671875" customWidth="1"/>
    <col min="1278" max="1278" width="29.88671875" customWidth="1"/>
    <col min="1534" max="1534" width="29.88671875" customWidth="1"/>
    <col min="1790" max="1790" width="29.88671875" customWidth="1"/>
    <col min="2046" max="2046" width="29.88671875" customWidth="1"/>
    <col min="2302" max="2302" width="29.88671875" customWidth="1"/>
    <col min="2558" max="2558" width="29.88671875" customWidth="1"/>
    <col min="2814" max="2814" width="29.88671875" customWidth="1"/>
    <col min="3070" max="3070" width="29.88671875" customWidth="1"/>
    <col min="3326" max="3326" width="29.88671875" customWidth="1"/>
    <col min="3582" max="3582" width="29.88671875" customWidth="1"/>
    <col min="3838" max="3838" width="29.88671875" customWidth="1"/>
    <col min="4094" max="4094" width="29.88671875" customWidth="1"/>
    <col min="4350" max="4350" width="29.88671875" customWidth="1"/>
    <col min="4606" max="4606" width="29.88671875" customWidth="1"/>
    <col min="4862" max="4862" width="29.88671875" customWidth="1"/>
    <col min="5118" max="5118" width="29.88671875" customWidth="1"/>
    <col min="5374" max="5374" width="29.88671875" customWidth="1"/>
    <col min="5630" max="5630" width="29.88671875" customWidth="1"/>
    <col min="5886" max="5886" width="29.88671875" customWidth="1"/>
    <col min="6142" max="6142" width="29.88671875" customWidth="1"/>
    <col min="6398" max="6398" width="29.88671875" customWidth="1"/>
    <col min="6654" max="6654" width="29.88671875" customWidth="1"/>
    <col min="6910" max="6910" width="29.88671875" customWidth="1"/>
    <col min="7166" max="7166" width="29.88671875" customWidth="1"/>
    <col min="7422" max="7422" width="29.88671875" customWidth="1"/>
    <col min="7678" max="7678" width="29.88671875" customWidth="1"/>
    <col min="7934" max="7934" width="29.88671875" customWidth="1"/>
    <col min="8190" max="8190" width="29.88671875" customWidth="1"/>
    <col min="8446" max="8446" width="29.88671875" customWidth="1"/>
    <col min="8702" max="8702" width="29.88671875" customWidth="1"/>
    <col min="8958" max="8958" width="29.88671875" customWidth="1"/>
    <col min="9214" max="9214" width="29.88671875" customWidth="1"/>
    <col min="9470" max="9470" width="29.88671875" customWidth="1"/>
    <col min="9726" max="9726" width="29.88671875" customWidth="1"/>
    <col min="9982" max="9982" width="29.88671875" customWidth="1"/>
    <col min="10238" max="10238" width="29.88671875" customWidth="1"/>
    <col min="10494" max="10494" width="29.88671875" customWidth="1"/>
    <col min="10750" max="10750" width="29.88671875" customWidth="1"/>
    <col min="11006" max="11006" width="29.88671875" customWidth="1"/>
    <col min="11262" max="11262" width="29.88671875" customWidth="1"/>
    <col min="11518" max="11518" width="29.88671875" customWidth="1"/>
    <col min="11774" max="11774" width="29.88671875" customWidth="1"/>
    <col min="12030" max="12030" width="29.88671875" customWidth="1"/>
    <col min="12286" max="12286" width="29.88671875" customWidth="1"/>
    <col min="12542" max="12542" width="29.88671875" customWidth="1"/>
    <col min="12798" max="12798" width="29.88671875" customWidth="1"/>
    <col min="13054" max="13054" width="29.88671875" customWidth="1"/>
    <col min="13310" max="13310" width="29.88671875" customWidth="1"/>
    <col min="13566" max="13566" width="29.88671875" customWidth="1"/>
    <col min="13822" max="13822" width="29.88671875" customWidth="1"/>
    <col min="14078" max="14078" width="29.88671875" customWidth="1"/>
    <col min="14334" max="14334" width="29.88671875" customWidth="1"/>
    <col min="14590" max="14590" width="29.88671875" customWidth="1"/>
    <col min="14846" max="14846" width="29.88671875" customWidth="1"/>
    <col min="15102" max="15102" width="29.88671875" customWidth="1"/>
    <col min="15358" max="15358" width="29.88671875" customWidth="1"/>
    <col min="15614" max="15614" width="29.88671875" customWidth="1"/>
    <col min="15870" max="15870" width="29.88671875" customWidth="1"/>
    <col min="16126" max="16126" width="29.88671875" customWidth="1"/>
  </cols>
  <sheetData>
    <row r="1" spans="1:3" ht="17.399999999999999">
      <c r="A1" s="378" t="s">
        <v>391</v>
      </c>
      <c r="B1" s="378"/>
      <c r="C1" s="378"/>
    </row>
    <row r="2" spans="1:3" ht="15.6">
      <c r="A2" s="42"/>
      <c r="B2" s="43"/>
      <c r="C2" s="44"/>
    </row>
    <row r="3" spans="1:3" ht="18.75" customHeight="1">
      <c r="A3" s="45" t="s">
        <v>392</v>
      </c>
      <c r="B3" s="46" t="str">
        <f>'4'!B4</f>
        <v>6月</v>
      </c>
      <c r="C3" s="46" t="str">
        <f>'4'!C4</f>
        <v>1-6月</v>
      </c>
    </row>
    <row r="4" spans="1:3" ht="18.75" customHeight="1">
      <c r="A4" s="47" t="s">
        <v>393</v>
      </c>
      <c r="B4" s="48">
        <v>100.3</v>
      </c>
      <c r="C4" s="49">
        <v>100.1</v>
      </c>
    </row>
    <row r="5" spans="1:3" ht="18.75" customHeight="1">
      <c r="A5" s="50" t="s">
        <v>394</v>
      </c>
      <c r="B5" s="48">
        <v>100.5</v>
      </c>
      <c r="C5" s="49">
        <v>100.1</v>
      </c>
    </row>
    <row r="6" spans="1:3" ht="18.75" customHeight="1">
      <c r="A6" s="50" t="s">
        <v>395</v>
      </c>
      <c r="B6" s="48">
        <v>99.8</v>
      </c>
      <c r="C6" s="49">
        <v>99.8</v>
      </c>
    </row>
    <row r="7" spans="1:3" ht="18.75" customHeight="1">
      <c r="A7" s="50" t="s">
        <v>396</v>
      </c>
      <c r="B7" s="48">
        <v>100.2</v>
      </c>
      <c r="C7" s="49">
        <v>99.6</v>
      </c>
    </row>
    <row r="8" spans="1:3" ht="18.75" customHeight="1">
      <c r="A8" s="50" t="s">
        <v>397</v>
      </c>
      <c r="B8" s="51">
        <v>98.8</v>
      </c>
      <c r="C8" s="52">
        <v>97.9</v>
      </c>
    </row>
    <row r="9" spans="1:3" ht="18.75" customHeight="1">
      <c r="A9" s="50" t="s">
        <v>398</v>
      </c>
      <c r="B9" s="48">
        <v>102.9</v>
      </c>
      <c r="C9" s="49">
        <v>101.8</v>
      </c>
    </row>
    <row r="10" spans="1:3" ht="18.75" customHeight="1">
      <c r="A10" s="50" t="s">
        <v>399</v>
      </c>
      <c r="B10" s="52">
        <v>100.2</v>
      </c>
      <c r="C10" s="53">
        <v>100.2</v>
      </c>
    </row>
    <row r="11" spans="1:3" ht="18.75" customHeight="1">
      <c r="A11" s="50" t="s">
        <v>400</v>
      </c>
      <c r="B11" s="48">
        <v>101</v>
      </c>
      <c r="C11" s="49">
        <v>99.8</v>
      </c>
    </row>
    <row r="12" spans="1:3" ht="18.75" customHeight="1">
      <c r="A12" s="50" t="s">
        <v>401</v>
      </c>
      <c r="B12" s="48">
        <v>96.8</v>
      </c>
      <c r="C12" s="49">
        <v>97.6</v>
      </c>
    </row>
    <row r="13" spans="1:3" ht="18.75" customHeight="1">
      <c r="A13" s="50" t="s">
        <v>402</v>
      </c>
      <c r="B13" s="48">
        <v>101.7</v>
      </c>
      <c r="C13" s="49">
        <v>101.5</v>
      </c>
    </row>
    <row r="14" spans="1:3" ht="18.75" customHeight="1">
      <c r="A14" s="50" t="s">
        <v>403</v>
      </c>
      <c r="B14" s="48">
        <v>99.9</v>
      </c>
      <c r="C14" s="49">
        <v>100.1</v>
      </c>
    </row>
    <row r="15" spans="1:3" ht="18.75" customHeight="1">
      <c r="A15" s="50" t="s">
        <v>404</v>
      </c>
      <c r="B15" s="48">
        <v>108.6</v>
      </c>
      <c r="C15" s="49">
        <v>107</v>
      </c>
    </row>
    <row r="16" spans="1:3" ht="18.75" customHeight="1">
      <c r="A16" s="54" t="s">
        <v>405</v>
      </c>
      <c r="B16" s="48">
        <v>97.5</v>
      </c>
      <c r="C16" s="49">
        <v>97.4</v>
      </c>
    </row>
    <row r="17" spans="1:3" ht="18.75" customHeight="1">
      <c r="A17" s="54" t="s">
        <v>406</v>
      </c>
      <c r="B17" s="48">
        <v>94.2</v>
      </c>
      <c r="C17" s="49">
        <v>94.7</v>
      </c>
    </row>
    <row r="18" spans="1:3">
      <c r="A18" s="55"/>
      <c r="C18" s="56"/>
    </row>
    <row r="19" spans="1:3">
      <c r="A19" s="55"/>
      <c r="C19" s="56"/>
    </row>
  </sheetData>
  <mergeCells count="1">
    <mergeCell ref="A1:C1"/>
  </mergeCells>
  <phoneticPr fontId="121" type="noConversion"/>
  <pageMargins left="0.75" right="0.75" top="1" bottom="1" header="0.5" footer="0.5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1"/>
  <dimension ref="A1:F27"/>
  <sheetViews>
    <sheetView workbookViewId="0">
      <selection activeCell="B1" sqref="B1:E1"/>
    </sheetView>
  </sheetViews>
  <sheetFormatPr defaultColWidth="9" defaultRowHeight="14.4"/>
  <cols>
    <col min="1" max="1" width="8.77734375" style="15" customWidth="1"/>
    <col min="2" max="2" width="28.88671875" style="15" customWidth="1"/>
    <col min="3" max="3" width="9.44140625" style="15" customWidth="1"/>
    <col min="4" max="4" width="12.6640625" style="15" customWidth="1"/>
    <col min="5" max="5" width="14.6640625" style="15" customWidth="1"/>
    <col min="6" max="256" width="9" style="15"/>
    <col min="257" max="257" width="8.77734375" style="15" customWidth="1"/>
    <col min="258" max="258" width="28.109375" style="15" customWidth="1"/>
    <col min="259" max="259" width="9.44140625" style="15" customWidth="1"/>
    <col min="260" max="260" width="12.6640625" style="15" customWidth="1"/>
    <col min="261" max="261" width="14.6640625" style="15" customWidth="1"/>
    <col min="262" max="512" width="9" style="15"/>
    <col min="513" max="513" width="8.77734375" style="15" customWidth="1"/>
    <col min="514" max="514" width="28.109375" style="15" customWidth="1"/>
    <col min="515" max="515" width="9.44140625" style="15" customWidth="1"/>
    <col min="516" max="516" width="12.6640625" style="15" customWidth="1"/>
    <col min="517" max="517" width="14.6640625" style="15" customWidth="1"/>
    <col min="518" max="768" width="9" style="15"/>
    <col min="769" max="769" width="8.77734375" style="15" customWidth="1"/>
    <col min="770" max="770" width="28.109375" style="15" customWidth="1"/>
    <col min="771" max="771" width="9.44140625" style="15" customWidth="1"/>
    <col min="772" max="772" width="12.6640625" style="15" customWidth="1"/>
    <col min="773" max="773" width="14.6640625" style="15" customWidth="1"/>
    <col min="774" max="1024" width="9" style="15"/>
    <col min="1025" max="1025" width="8.77734375" style="15" customWidth="1"/>
    <col min="1026" max="1026" width="28.109375" style="15" customWidth="1"/>
    <col min="1027" max="1027" width="9.44140625" style="15" customWidth="1"/>
    <col min="1028" max="1028" width="12.6640625" style="15" customWidth="1"/>
    <col min="1029" max="1029" width="14.6640625" style="15" customWidth="1"/>
    <col min="1030" max="1280" width="9" style="15"/>
    <col min="1281" max="1281" width="8.77734375" style="15" customWidth="1"/>
    <col min="1282" max="1282" width="28.109375" style="15" customWidth="1"/>
    <col min="1283" max="1283" width="9.44140625" style="15" customWidth="1"/>
    <col min="1284" max="1284" width="12.6640625" style="15" customWidth="1"/>
    <col min="1285" max="1285" width="14.6640625" style="15" customWidth="1"/>
    <col min="1286" max="1536" width="9" style="15"/>
    <col min="1537" max="1537" width="8.77734375" style="15" customWidth="1"/>
    <col min="1538" max="1538" width="28.109375" style="15" customWidth="1"/>
    <col min="1539" max="1539" width="9.44140625" style="15" customWidth="1"/>
    <col min="1540" max="1540" width="12.6640625" style="15" customWidth="1"/>
    <col min="1541" max="1541" width="14.6640625" style="15" customWidth="1"/>
    <col min="1542" max="1792" width="9" style="15"/>
    <col min="1793" max="1793" width="8.77734375" style="15" customWidth="1"/>
    <col min="1794" max="1794" width="28.109375" style="15" customWidth="1"/>
    <col min="1795" max="1795" width="9.44140625" style="15" customWidth="1"/>
    <col min="1796" max="1796" width="12.6640625" style="15" customWidth="1"/>
    <col min="1797" max="1797" width="14.6640625" style="15" customWidth="1"/>
    <col min="1798" max="2048" width="9" style="15"/>
    <col min="2049" max="2049" width="8.77734375" style="15" customWidth="1"/>
    <col min="2050" max="2050" width="28.109375" style="15" customWidth="1"/>
    <col min="2051" max="2051" width="9.44140625" style="15" customWidth="1"/>
    <col min="2052" max="2052" width="12.6640625" style="15" customWidth="1"/>
    <col min="2053" max="2053" width="14.6640625" style="15" customWidth="1"/>
    <col min="2054" max="2304" width="9" style="15"/>
    <col min="2305" max="2305" width="8.77734375" style="15" customWidth="1"/>
    <col min="2306" max="2306" width="28.109375" style="15" customWidth="1"/>
    <col min="2307" max="2307" width="9.44140625" style="15" customWidth="1"/>
    <col min="2308" max="2308" width="12.6640625" style="15" customWidth="1"/>
    <col min="2309" max="2309" width="14.6640625" style="15" customWidth="1"/>
    <col min="2310" max="2560" width="9" style="15"/>
    <col min="2561" max="2561" width="8.77734375" style="15" customWidth="1"/>
    <col min="2562" max="2562" width="28.109375" style="15" customWidth="1"/>
    <col min="2563" max="2563" width="9.44140625" style="15" customWidth="1"/>
    <col min="2564" max="2564" width="12.6640625" style="15" customWidth="1"/>
    <col min="2565" max="2565" width="14.6640625" style="15" customWidth="1"/>
    <col min="2566" max="2816" width="9" style="15"/>
    <col min="2817" max="2817" width="8.77734375" style="15" customWidth="1"/>
    <col min="2818" max="2818" width="28.109375" style="15" customWidth="1"/>
    <col min="2819" max="2819" width="9.44140625" style="15" customWidth="1"/>
    <col min="2820" max="2820" width="12.6640625" style="15" customWidth="1"/>
    <col min="2821" max="2821" width="14.6640625" style="15" customWidth="1"/>
    <col min="2822" max="3072" width="9" style="15"/>
    <col min="3073" max="3073" width="8.77734375" style="15" customWidth="1"/>
    <col min="3074" max="3074" width="28.109375" style="15" customWidth="1"/>
    <col min="3075" max="3075" width="9.44140625" style="15" customWidth="1"/>
    <col min="3076" max="3076" width="12.6640625" style="15" customWidth="1"/>
    <col min="3077" max="3077" width="14.6640625" style="15" customWidth="1"/>
    <col min="3078" max="3328" width="9" style="15"/>
    <col min="3329" max="3329" width="8.77734375" style="15" customWidth="1"/>
    <col min="3330" max="3330" width="28.109375" style="15" customWidth="1"/>
    <col min="3331" max="3331" width="9.44140625" style="15" customWidth="1"/>
    <col min="3332" max="3332" width="12.6640625" style="15" customWidth="1"/>
    <col min="3333" max="3333" width="14.6640625" style="15" customWidth="1"/>
    <col min="3334" max="3584" width="9" style="15"/>
    <col min="3585" max="3585" width="8.77734375" style="15" customWidth="1"/>
    <col min="3586" max="3586" width="28.109375" style="15" customWidth="1"/>
    <col min="3587" max="3587" width="9.44140625" style="15" customWidth="1"/>
    <col min="3588" max="3588" width="12.6640625" style="15" customWidth="1"/>
    <col min="3589" max="3589" width="14.6640625" style="15" customWidth="1"/>
    <col min="3590" max="3840" width="9" style="15"/>
    <col min="3841" max="3841" width="8.77734375" style="15" customWidth="1"/>
    <col min="3842" max="3842" width="28.109375" style="15" customWidth="1"/>
    <col min="3843" max="3843" width="9.44140625" style="15" customWidth="1"/>
    <col min="3844" max="3844" width="12.6640625" style="15" customWidth="1"/>
    <col min="3845" max="3845" width="14.6640625" style="15" customWidth="1"/>
    <col min="3846" max="4096" width="9" style="15"/>
    <col min="4097" max="4097" width="8.77734375" style="15" customWidth="1"/>
    <col min="4098" max="4098" width="28.109375" style="15" customWidth="1"/>
    <col min="4099" max="4099" width="9.44140625" style="15" customWidth="1"/>
    <col min="4100" max="4100" width="12.6640625" style="15" customWidth="1"/>
    <col min="4101" max="4101" width="14.6640625" style="15" customWidth="1"/>
    <col min="4102" max="4352" width="9" style="15"/>
    <col min="4353" max="4353" width="8.77734375" style="15" customWidth="1"/>
    <col min="4354" max="4354" width="28.109375" style="15" customWidth="1"/>
    <col min="4355" max="4355" width="9.44140625" style="15" customWidth="1"/>
    <col min="4356" max="4356" width="12.6640625" style="15" customWidth="1"/>
    <col min="4357" max="4357" width="14.6640625" style="15" customWidth="1"/>
    <col min="4358" max="4608" width="9" style="15"/>
    <col min="4609" max="4609" width="8.77734375" style="15" customWidth="1"/>
    <col min="4610" max="4610" width="28.109375" style="15" customWidth="1"/>
    <col min="4611" max="4611" width="9.44140625" style="15" customWidth="1"/>
    <col min="4612" max="4612" width="12.6640625" style="15" customWidth="1"/>
    <col min="4613" max="4613" width="14.6640625" style="15" customWidth="1"/>
    <col min="4614" max="4864" width="9" style="15"/>
    <col min="4865" max="4865" width="8.77734375" style="15" customWidth="1"/>
    <col min="4866" max="4866" width="28.109375" style="15" customWidth="1"/>
    <col min="4867" max="4867" width="9.44140625" style="15" customWidth="1"/>
    <col min="4868" max="4868" width="12.6640625" style="15" customWidth="1"/>
    <col min="4869" max="4869" width="14.6640625" style="15" customWidth="1"/>
    <col min="4870" max="5120" width="9" style="15"/>
    <col min="5121" max="5121" width="8.77734375" style="15" customWidth="1"/>
    <col min="5122" max="5122" width="28.109375" style="15" customWidth="1"/>
    <col min="5123" max="5123" width="9.44140625" style="15" customWidth="1"/>
    <col min="5124" max="5124" width="12.6640625" style="15" customWidth="1"/>
    <col min="5125" max="5125" width="14.6640625" style="15" customWidth="1"/>
    <col min="5126" max="5376" width="9" style="15"/>
    <col min="5377" max="5377" width="8.77734375" style="15" customWidth="1"/>
    <col min="5378" max="5378" width="28.109375" style="15" customWidth="1"/>
    <col min="5379" max="5379" width="9.44140625" style="15" customWidth="1"/>
    <col min="5380" max="5380" width="12.6640625" style="15" customWidth="1"/>
    <col min="5381" max="5381" width="14.6640625" style="15" customWidth="1"/>
    <col min="5382" max="5632" width="9" style="15"/>
    <col min="5633" max="5633" width="8.77734375" style="15" customWidth="1"/>
    <col min="5634" max="5634" width="28.109375" style="15" customWidth="1"/>
    <col min="5635" max="5635" width="9.44140625" style="15" customWidth="1"/>
    <col min="5636" max="5636" width="12.6640625" style="15" customWidth="1"/>
    <col min="5637" max="5637" width="14.6640625" style="15" customWidth="1"/>
    <col min="5638" max="5888" width="9" style="15"/>
    <col min="5889" max="5889" width="8.77734375" style="15" customWidth="1"/>
    <col min="5890" max="5890" width="28.109375" style="15" customWidth="1"/>
    <col min="5891" max="5891" width="9.44140625" style="15" customWidth="1"/>
    <col min="5892" max="5892" width="12.6640625" style="15" customWidth="1"/>
    <col min="5893" max="5893" width="14.6640625" style="15" customWidth="1"/>
    <col min="5894" max="6144" width="9" style="15"/>
    <col min="6145" max="6145" width="8.77734375" style="15" customWidth="1"/>
    <col min="6146" max="6146" width="28.109375" style="15" customWidth="1"/>
    <col min="6147" max="6147" width="9.44140625" style="15" customWidth="1"/>
    <col min="6148" max="6148" width="12.6640625" style="15" customWidth="1"/>
    <col min="6149" max="6149" width="14.6640625" style="15" customWidth="1"/>
    <col min="6150" max="6400" width="9" style="15"/>
    <col min="6401" max="6401" width="8.77734375" style="15" customWidth="1"/>
    <col min="6402" max="6402" width="28.109375" style="15" customWidth="1"/>
    <col min="6403" max="6403" width="9.44140625" style="15" customWidth="1"/>
    <col min="6404" max="6404" width="12.6640625" style="15" customWidth="1"/>
    <col min="6405" max="6405" width="14.6640625" style="15" customWidth="1"/>
    <col min="6406" max="6656" width="9" style="15"/>
    <col min="6657" max="6657" width="8.77734375" style="15" customWidth="1"/>
    <col min="6658" max="6658" width="28.109375" style="15" customWidth="1"/>
    <col min="6659" max="6659" width="9.44140625" style="15" customWidth="1"/>
    <col min="6660" max="6660" width="12.6640625" style="15" customWidth="1"/>
    <col min="6661" max="6661" width="14.6640625" style="15" customWidth="1"/>
    <col min="6662" max="6912" width="9" style="15"/>
    <col min="6913" max="6913" width="8.77734375" style="15" customWidth="1"/>
    <col min="6914" max="6914" width="28.109375" style="15" customWidth="1"/>
    <col min="6915" max="6915" width="9.44140625" style="15" customWidth="1"/>
    <col min="6916" max="6916" width="12.6640625" style="15" customWidth="1"/>
    <col min="6917" max="6917" width="14.6640625" style="15" customWidth="1"/>
    <col min="6918" max="7168" width="9" style="15"/>
    <col min="7169" max="7169" width="8.77734375" style="15" customWidth="1"/>
    <col min="7170" max="7170" width="28.109375" style="15" customWidth="1"/>
    <col min="7171" max="7171" width="9.44140625" style="15" customWidth="1"/>
    <col min="7172" max="7172" width="12.6640625" style="15" customWidth="1"/>
    <col min="7173" max="7173" width="14.6640625" style="15" customWidth="1"/>
    <col min="7174" max="7424" width="9" style="15"/>
    <col min="7425" max="7425" width="8.77734375" style="15" customWidth="1"/>
    <col min="7426" max="7426" width="28.109375" style="15" customWidth="1"/>
    <col min="7427" max="7427" width="9.44140625" style="15" customWidth="1"/>
    <col min="7428" max="7428" width="12.6640625" style="15" customWidth="1"/>
    <col min="7429" max="7429" width="14.6640625" style="15" customWidth="1"/>
    <col min="7430" max="7680" width="9" style="15"/>
    <col min="7681" max="7681" width="8.77734375" style="15" customWidth="1"/>
    <col min="7682" max="7682" width="28.109375" style="15" customWidth="1"/>
    <col min="7683" max="7683" width="9.44140625" style="15" customWidth="1"/>
    <col min="7684" max="7684" width="12.6640625" style="15" customWidth="1"/>
    <col min="7685" max="7685" width="14.6640625" style="15" customWidth="1"/>
    <col min="7686" max="7936" width="9" style="15"/>
    <col min="7937" max="7937" width="8.77734375" style="15" customWidth="1"/>
    <col min="7938" max="7938" width="28.109375" style="15" customWidth="1"/>
    <col min="7939" max="7939" width="9.44140625" style="15" customWidth="1"/>
    <col min="7940" max="7940" width="12.6640625" style="15" customWidth="1"/>
    <col min="7941" max="7941" width="14.6640625" style="15" customWidth="1"/>
    <col min="7942" max="8192" width="9" style="15"/>
    <col min="8193" max="8193" width="8.77734375" style="15" customWidth="1"/>
    <col min="8194" max="8194" width="28.109375" style="15" customWidth="1"/>
    <col min="8195" max="8195" width="9.44140625" style="15" customWidth="1"/>
    <col min="8196" max="8196" width="12.6640625" style="15" customWidth="1"/>
    <col min="8197" max="8197" width="14.6640625" style="15" customWidth="1"/>
    <col min="8198" max="8448" width="9" style="15"/>
    <col min="8449" max="8449" width="8.77734375" style="15" customWidth="1"/>
    <col min="8450" max="8450" width="28.109375" style="15" customWidth="1"/>
    <col min="8451" max="8451" width="9.44140625" style="15" customWidth="1"/>
    <col min="8452" max="8452" width="12.6640625" style="15" customWidth="1"/>
    <col min="8453" max="8453" width="14.6640625" style="15" customWidth="1"/>
    <col min="8454" max="8704" width="9" style="15"/>
    <col min="8705" max="8705" width="8.77734375" style="15" customWidth="1"/>
    <col min="8706" max="8706" width="28.109375" style="15" customWidth="1"/>
    <col min="8707" max="8707" width="9.44140625" style="15" customWidth="1"/>
    <col min="8708" max="8708" width="12.6640625" style="15" customWidth="1"/>
    <col min="8709" max="8709" width="14.6640625" style="15" customWidth="1"/>
    <col min="8710" max="8960" width="9" style="15"/>
    <col min="8961" max="8961" width="8.77734375" style="15" customWidth="1"/>
    <col min="8962" max="8962" width="28.109375" style="15" customWidth="1"/>
    <col min="8963" max="8963" width="9.44140625" style="15" customWidth="1"/>
    <col min="8964" max="8964" width="12.6640625" style="15" customWidth="1"/>
    <col min="8965" max="8965" width="14.6640625" style="15" customWidth="1"/>
    <col min="8966" max="9216" width="9" style="15"/>
    <col min="9217" max="9217" width="8.77734375" style="15" customWidth="1"/>
    <col min="9218" max="9218" width="28.109375" style="15" customWidth="1"/>
    <col min="9219" max="9219" width="9.44140625" style="15" customWidth="1"/>
    <col min="9220" max="9220" width="12.6640625" style="15" customWidth="1"/>
    <col min="9221" max="9221" width="14.6640625" style="15" customWidth="1"/>
    <col min="9222" max="9472" width="9" style="15"/>
    <col min="9473" max="9473" width="8.77734375" style="15" customWidth="1"/>
    <col min="9474" max="9474" width="28.109375" style="15" customWidth="1"/>
    <col min="9475" max="9475" width="9.44140625" style="15" customWidth="1"/>
    <col min="9476" max="9476" width="12.6640625" style="15" customWidth="1"/>
    <col min="9477" max="9477" width="14.6640625" style="15" customWidth="1"/>
    <col min="9478" max="9728" width="9" style="15"/>
    <col min="9729" max="9729" width="8.77734375" style="15" customWidth="1"/>
    <col min="9730" max="9730" width="28.109375" style="15" customWidth="1"/>
    <col min="9731" max="9731" width="9.44140625" style="15" customWidth="1"/>
    <col min="9732" max="9732" width="12.6640625" style="15" customWidth="1"/>
    <col min="9733" max="9733" width="14.6640625" style="15" customWidth="1"/>
    <col min="9734" max="9984" width="9" style="15"/>
    <col min="9985" max="9985" width="8.77734375" style="15" customWidth="1"/>
    <col min="9986" max="9986" width="28.109375" style="15" customWidth="1"/>
    <col min="9987" max="9987" width="9.44140625" style="15" customWidth="1"/>
    <col min="9988" max="9988" width="12.6640625" style="15" customWidth="1"/>
    <col min="9989" max="9989" width="14.6640625" style="15" customWidth="1"/>
    <col min="9990" max="10240" width="9" style="15"/>
    <col min="10241" max="10241" width="8.77734375" style="15" customWidth="1"/>
    <col min="10242" max="10242" width="28.109375" style="15" customWidth="1"/>
    <col min="10243" max="10243" width="9.44140625" style="15" customWidth="1"/>
    <col min="10244" max="10244" width="12.6640625" style="15" customWidth="1"/>
    <col min="10245" max="10245" width="14.6640625" style="15" customWidth="1"/>
    <col min="10246" max="10496" width="9" style="15"/>
    <col min="10497" max="10497" width="8.77734375" style="15" customWidth="1"/>
    <col min="10498" max="10498" width="28.109375" style="15" customWidth="1"/>
    <col min="10499" max="10499" width="9.44140625" style="15" customWidth="1"/>
    <col min="10500" max="10500" width="12.6640625" style="15" customWidth="1"/>
    <col min="10501" max="10501" width="14.6640625" style="15" customWidth="1"/>
    <col min="10502" max="10752" width="9" style="15"/>
    <col min="10753" max="10753" width="8.77734375" style="15" customWidth="1"/>
    <col min="10754" max="10754" width="28.109375" style="15" customWidth="1"/>
    <col min="10755" max="10755" width="9.44140625" style="15" customWidth="1"/>
    <col min="10756" max="10756" width="12.6640625" style="15" customWidth="1"/>
    <col min="10757" max="10757" width="14.6640625" style="15" customWidth="1"/>
    <col min="10758" max="11008" width="9" style="15"/>
    <col min="11009" max="11009" width="8.77734375" style="15" customWidth="1"/>
    <col min="11010" max="11010" width="28.109375" style="15" customWidth="1"/>
    <col min="11011" max="11011" width="9.44140625" style="15" customWidth="1"/>
    <col min="11012" max="11012" width="12.6640625" style="15" customWidth="1"/>
    <col min="11013" max="11013" width="14.6640625" style="15" customWidth="1"/>
    <col min="11014" max="11264" width="9" style="15"/>
    <col min="11265" max="11265" width="8.77734375" style="15" customWidth="1"/>
    <col min="11266" max="11266" width="28.109375" style="15" customWidth="1"/>
    <col min="11267" max="11267" width="9.44140625" style="15" customWidth="1"/>
    <col min="11268" max="11268" width="12.6640625" style="15" customWidth="1"/>
    <col min="11269" max="11269" width="14.6640625" style="15" customWidth="1"/>
    <col min="11270" max="11520" width="9" style="15"/>
    <col min="11521" max="11521" width="8.77734375" style="15" customWidth="1"/>
    <col min="11522" max="11522" width="28.109375" style="15" customWidth="1"/>
    <col min="11523" max="11523" width="9.44140625" style="15" customWidth="1"/>
    <col min="11524" max="11524" width="12.6640625" style="15" customWidth="1"/>
    <col min="11525" max="11525" width="14.6640625" style="15" customWidth="1"/>
    <col min="11526" max="11776" width="9" style="15"/>
    <col min="11777" max="11777" width="8.77734375" style="15" customWidth="1"/>
    <col min="11778" max="11778" width="28.109375" style="15" customWidth="1"/>
    <col min="11779" max="11779" width="9.44140625" style="15" customWidth="1"/>
    <col min="11780" max="11780" width="12.6640625" style="15" customWidth="1"/>
    <col min="11781" max="11781" width="14.6640625" style="15" customWidth="1"/>
    <col min="11782" max="12032" width="9" style="15"/>
    <col min="12033" max="12033" width="8.77734375" style="15" customWidth="1"/>
    <col min="12034" max="12034" width="28.109375" style="15" customWidth="1"/>
    <col min="12035" max="12035" width="9.44140625" style="15" customWidth="1"/>
    <col min="12036" max="12036" width="12.6640625" style="15" customWidth="1"/>
    <col min="12037" max="12037" width="14.6640625" style="15" customWidth="1"/>
    <col min="12038" max="12288" width="9" style="15"/>
    <col min="12289" max="12289" width="8.77734375" style="15" customWidth="1"/>
    <col min="12290" max="12290" width="28.109375" style="15" customWidth="1"/>
    <col min="12291" max="12291" width="9.44140625" style="15" customWidth="1"/>
    <col min="12292" max="12292" width="12.6640625" style="15" customWidth="1"/>
    <col min="12293" max="12293" width="14.6640625" style="15" customWidth="1"/>
    <col min="12294" max="12544" width="9" style="15"/>
    <col min="12545" max="12545" width="8.77734375" style="15" customWidth="1"/>
    <col min="12546" max="12546" width="28.109375" style="15" customWidth="1"/>
    <col min="12547" max="12547" width="9.44140625" style="15" customWidth="1"/>
    <col min="12548" max="12548" width="12.6640625" style="15" customWidth="1"/>
    <col min="12549" max="12549" width="14.6640625" style="15" customWidth="1"/>
    <col min="12550" max="12800" width="9" style="15"/>
    <col min="12801" max="12801" width="8.77734375" style="15" customWidth="1"/>
    <col min="12802" max="12802" width="28.109375" style="15" customWidth="1"/>
    <col min="12803" max="12803" width="9.44140625" style="15" customWidth="1"/>
    <col min="12804" max="12804" width="12.6640625" style="15" customWidth="1"/>
    <col min="12805" max="12805" width="14.6640625" style="15" customWidth="1"/>
    <col min="12806" max="13056" width="9" style="15"/>
    <col min="13057" max="13057" width="8.77734375" style="15" customWidth="1"/>
    <col min="13058" max="13058" width="28.109375" style="15" customWidth="1"/>
    <col min="13059" max="13059" width="9.44140625" style="15" customWidth="1"/>
    <col min="13060" max="13060" width="12.6640625" style="15" customWidth="1"/>
    <col min="13061" max="13061" width="14.6640625" style="15" customWidth="1"/>
    <col min="13062" max="13312" width="9" style="15"/>
    <col min="13313" max="13313" width="8.77734375" style="15" customWidth="1"/>
    <col min="13314" max="13314" width="28.109375" style="15" customWidth="1"/>
    <col min="13315" max="13315" width="9.44140625" style="15" customWidth="1"/>
    <col min="13316" max="13316" width="12.6640625" style="15" customWidth="1"/>
    <col min="13317" max="13317" width="14.6640625" style="15" customWidth="1"/>
    <col min="13318" max="13568" width="9" style="15"/>
    <col min="13569" max="13569" width="8.77734375" style="15" customWidth="1"/>
    <col min="13570" max="13570" width="28.109375" style="15" customWidth="1"/>
    <col min="13571" max="13571" width="9.44140625" style="15" customWidth="1"/>
    <col min="13572" max="13572" width="12.6640625" style="15" customWidth="1"/>
    <col min="13573" max="13573" width="14.6640625" style="15" customWidth="1"/>
    <col min="13574" max="13824" width="9" style="15"/>
    <col min="13825" max="13825" width="8.77734375" style="15" customWidth="1"/>
    <col min="13826" max="13826" width="28.109375" style="15" customWidth="1"/>
    <col min="13827" max="13827" width="9.44140625" style="15" customWidth="1"/>
    <col min="13828" max="13828" width="12.6640625" style="15" customWidth="1"/>
    <col min="13829" max="13829" width="14.6640625" style="15" customWidth="1"/>
    <col min="13830" max="14080" width="9" style="15"/>
    <col min="14081" max="14081" width="8.77734375" style="15" customWidth="1"/>
    <col min="14082" max="14082" width="28.109375" style="15" customWidth="1"/>
    <col min="14083" max="14083" width="9.44140625" style="15" customWidth="1"/>
    <col min="14084" max="14084" width="12.6640625" style="15" customWidth="1"/>
    <col min="14085" max="14085" width="14.6640625" style="15" customWidth="1"/>
    <col min="14086" max="14336" width="9" style="15"/>
    <col min="14337" max="14337" width="8.77734375" style="15" customWidth="1"/>
    <col min="14338" max="14338" width="28.109375" style="15" customWidth="1"/>
    <col min="14339" max="14339" width="9.44140625" style="15" customWidth="1"/>
    <col min="14340" max="14340" width="12.6640625" style="15" customWidth="1"/>
    <col min="14341" max="14341" width="14.6640625" style="15" customWidth="1"/>
    <col min="14342" max="14592" width="9" style="15"/>
    <col min="14593" max="14593" width="8.77734375" style="15" customWidth="1"/>
    <col min="14594" max="14594" width="28.109375" style="15" customWidth="1"/>
    <col min="14595" max="14595" width="9.44140625" style="15" customWidth="1"/>
    <col min="14596" max="14596" width="12.6640625" style="15" customWidth="1"/>
    <col min="14597" max="14597" width="14.6640625" style="15" customWidth="1"/>
    <col min="14598" max="14848" width="9" style="15"/>
    <col min="14849" max="14849" width="8.77734375" style="15" customWidth="1"/>
    <col min="14850" max="14850" width="28.109375" style="15" customWidth="1"/>
    <col min="14851" max="14851" width="9.44140625" style="15" customWidth="1"/>
    <col min="14852" max="14852" width="12.6640625" style="15" customWidth="1"/>
    <col min="14853" max="14853" width="14.6640625" style="15" customWidth="1"/>
    <col min="14854" max="15104" width="9" style="15"/>
    <col min="15105" max="15105" width="8.77734375" style="15" customWidth="1"/>
    <col min="15106" max="15106" width="28.109375" style="15" customWidth="1"/>
    <col min="15107" max="15107" width="9.44140625" style="15" customWidth="1"/>
    <col min="15108" max="15108" width="12.6640625" style="15" customWidth="1"/>
    <col min="15109" max="15109" width="14.6640625" style="15" customWidth="1"/>
    <col min="15110" max="15360" width="9" style="15"/>
    <col min="15361" max="15361" width="8.77734375" style="15" customWidth="1"/>
    <col min="15362" max="15362" width="28.109375" style="15" customWidth="1"/>
    <col min="15363" max="15363" width="9.44140625" style="15" customWidth="1"/>
    <col min="15364" max="15364" width="12.6640625" style="15" customWidth="1"/>
    <col min="15365" max="15365" width="14.6640625" style="15" customWidth="1"/>
    <col min="15366" max="15616" width="9" style="15"/>
    <col min="15617" max="15617" width="8.77734375" style="15" customWidth="1"/>
    <col min="15618" max="15618" width="28.109375" style="15" customWidth="1"/>
    <col min="15619" max="15619" width="9.44140625" style="15" customWidth="1"/>
    <col min="15620" max="15620" width="12.6640625" style="15" customWidth="1"/>
    <col min="15621" max="15621" width="14.6640625" style="15" customWidth="1"/>
    <col min="15622" max="15872" width="9" style="15"/>
    <col min="15873" max="15873" width="8.77734375" style="15" customWidth="1"/>
    <col min="15874" max="15874" width="28.109375" style="15" customWidth="1"/>
    <col min="15875" max="15875" width="9.44140625" style="15" customWidth="1"/>
    <col min="15876" max="15876" width="12.6640625" style="15" customWidth="1"/>
    <col min="15877" max="15877" width="14.6640625" style="15" customWidth="1"/>
    <col min="15878" max="16128" width="9" style="15"/>
    <col min="16129" max="16129" width="8.77734375" style="15" customWidth="1"/>
    <col min="16130" max="16130" width="28.109375" style="15" customWidth="1"/>
    <col min="16131" max="16131" width="9.44140625" style="15" customWidth="1"/>
    <col min="16132" max="16132" width="12.6640625" style="15" customWidth="1"/>
    <col min="16133" max="16133" width="14.6640625" style="15" customWidth="1"/>
    <col min="16134" max="16384" width="9" style="15"/>
  </cols>
  <sheetData>
    <row r="1" spans="1:5" ht="51" customHeight="1">
      <c r="A1" s="16" t="s">
        <v>407</v>
      </c>
      <c r="B1" s="429" t="s">
        <v>408</v>
      </c>
      <c r="C1" s="422"/>
      <c r="D1" s="422"/>
      <c r="E1" s="422"/>
    </row>
    <row r="2" spans="1:5" ht="15.6">
      <c r="B2" s="18"/>
      <c r="C2" s="18"/>
      <c r="D2" s="18"/>
      <c r="E2" s="18"/>
    </row>
    <row r="3" spans="1:5" ht="19.5" customHeight="1">
      <c r="B3" s="19" t="s">
        <v>409</v>
      </c>
      <c r="C3" s="20" t="s">
        <v>410</v>
      </c>
      <c r="D3" s="21" t="str">
        <f>'4'!C4</f>
        <v>1-6月</v>
      </c>
      <c r="E3" s="22" t="s">
        <v>201</v>
      </c>
    </row>
    <row r="4" spans="1:5" ht="13.5" customHeight="1">
      <c r="B4" s="23" t="s">
        <v>411</v>
      </c>
      <c r="C4" s="24" t="s">
        <v>412</v>
      </c>
      <c r="D4" s="25">
        <v>980.72</v>
      </c>
      <c r="E4" s="26">
        <v>11.13</v>
      </c>
    </row>
    <row r="5" spans="1:5" ht="13.5" customHeight="1">
      <c r="B5" s="27" t="s">
        <v>413</v>
      </c>
      <c r="C5" s="28" t="s">
        <v>412</v>
      </c>
      <c r="D5" s="29">
        <v>14.9</v>
      </c>
      <c r="E5" s="30">
        <v>3.48</v>
      </c>
    </row>
    <row r="6" spans="1:5" ht="15.6">
      <c r="B6" s="23" t="s">
        <v>414</v>
      </c>
      <c r="C6" s="28" t="s">
        <v>412</v>
      </c>
      <c r="D6" s="31">
        <v>111.21</v>
      </c>
      <c r="E6" s="32">
        <v>13.58</v>
      </c>
    </row>
    <row r="7" spans="1:5" ht="15.75" customHeight="1">
      <c r="B7" s="27" t="s">
        <v>415</v>
      </c>
      <c r="C7" s="28"/>
      <c r="D7" s="29"/>
      <c r="E7" s="30"/>
    </row>
    <row r="8" spans="1:5" ht="13.5" customHeight="1">
      <c r="B8" s="33" t="s">
        <v>416</v>
      </c>
      <c r="C8" s="28" t="s">
        <v>412</v>
      </c>
      <c r="D8" s="29">
        <v>8.4600000000000009</v>
      </c>
      <c r="E8" s="30">
        <v>2.59</v>
      </c>
    </row>
    <row r="9" spans="1:5" ht="13.5" customHeight="1">
      <c r="B9" s="33" t="s">
        <v>413</v>
      </c>
      <c r="C9" s="28" t="s">
        <v>417</v>
      </c>
      <c r="D9" s="34">
        <v>493</v>
      </c>
      <c r="E9" s="32">
        <v>-40.89</v>
      </c>
    </row>
    <row r="10" spans="1:5" ht="15.75" customHeight="1">
      <c r="B10" s="33" t="s">
        <v>414</v>
      </c>
      <c r="C10" s="28" t="s">
        <v>417</v>
      </c>
      <c r="D10" s="34">
        <v>3053</v>
      </c>
      <c r="E10" s="32">
        <v>-26.68</v>
      </c>
    </row>
    <row r="11" spans="1:5" ht="15.75" customHeight="1">
      <c r="B11" s="27" t="s">
        <v>418</v>
      </c>
      <c r="C11" s="28"/>
      <c r="D11" s="34"/>
      <c r="E11" s="32"/>
    </row>
    <row r="12" spans="1:5" ht="15" customHeight="1">
      <c r="B12" s="33" t="s">
        <v>416</v>
      </c>
      <c r="C12" s="28" t="s">
        <v>417</v>
      </c>
      <c r="D12" s="34">
        <v>14734</v>
      </c>
      <c r="E12" s="32">
        <v>2.84</v>
      </c>
    </row>
    <row r="13" spans="1:5" ht="13.5" customHeight="1">
      <c r="B13" s="33" t="s">
        <v>413</v>
      </c>
      <c r="C13" s="28" t="s">
        <v>417</v>
      </c>
      <c r="D13" s="34">
        <v>109</v>
      </c>
      <c r="E13" s="32">
        <v>-5.22</v>
      </c>
    </row>
    <row r="14" spans="1:5" ht="13.5" customHeight="1">
      <c r="B14" s="33" t="s">
        <v>414</v>
      </c>
      <c r="C14" s="28" t="s">
        <v>417</v>
      </c>
      <c r="D14" s="34">
        <v>561</v>
      </c>
      <c r="E14" s="32">
        <v>5.25</v>
      </c>
    </row>
    <row r="15" spans="1:5" ht="15.75" customHeight="1">
      <c r="B15" s="35" t="s">
        <v>419</v>
      </c>
      <c r="C15" s="36"/>
      <c r="D15" s="31"/>
      <c r="E15" s="32"/>
    </row>
    <row r="16" spans="1:5" ht="15" customHeight="1">
      <c r="B16" s="33" t="s">
        <v>416</v>
      </c>
      <c r="C16" s="28" t="s">
        <v>412</v>
      </c>
      <c r="D16" s="31">
        <v>278.92</v>
      </c>
      <c r="E16" s="32">
        <v>18.82</v>
      </c>
    </row>
    <row r="17" spans="2:6" ht="13.5" customHeight="1">
      <c r="B17" s="33" t="s">
        <v>413</v>
      </c>
      <c r="C17" s="28" t="s">
        <v>412</v>
      </c>
      <c r="D17" s="31">
        <v>5.71</v>
      </c>
      <c r="E17" s="32">
        <v>3.74</v>
      </c>
    </row>
    <row r="18" spans="2:6" ht="13.5" customHeight="1">
      <c r="B18" s="33" t="s">
        <v>414</v>
      </c>
      <c r="C18" s="28" t="s">
        <v>412</v>
      </c>
      <c r="D18" s="31">
        <v>39.69</v>
      </c>
      <c r="E18" s="32">
        <v>29.55</v>
      </c>
    </row>
    <row r="19" spans="2:6" ht="15" customHeight="1">
      <c r="B19" s="27" t="s">
        <v>420</v>
      </c>
      <c r="C19" s="28"/>
      <c r="D19" s="31"/>
      <c r="E19" s="32"/>
    </row>
    <row r="20" spans="2:6" ht="13.5" customHeight="1">
      <c r="B20" s="33" t="s">
        <v>421</v>
      </c>
      <c r="C20" s="37" t="s">
        <v>412</v>
      </c>
      <c r="D20" s="31">
        <v>679.83</v>
      </c>
      <c r="E20" s="32">
        <v>8.59</v>
      </c>
    </row>
    <row r="21" spans="2:6" ht="15" customHeight="1">
      <c r="B21" s="33" t="s">
        <v>413</v>
      </c>
      <c r="C21" s="28" t="s">
        <v>412</v>
      </c>
      <c r="D21" s="31">
        <v>9.1</v>
      </c>
      <c r="E21" s="32">
        <v>4</v>
      </c>
    </row>
    <row r="22" spans="2:6" ht="13.5" customHeight="1">
      <c r="B22" s="33" t="s">
        <v>414</v>
      </c>
      <c r="C22" s="28" t="s">
        <v>412</v>
      </c>
      <c r="D22" s="31">
        <v>70.930000000000007</v>
      </c>
      <c r="E22" s="32">
        <v>6.64</v>
      </c>
    </row>
    <row r="23" spans="2:6" ht="13.5" customHeight="1">
      <c r="B23" s="27" t="s">
        <v>422</v>
      </c>
      <c r="C23" s="28"/>
      <c r="D23" s="31"/>
      <c r="E23" s="32"/>
    </row>
    <row r="24" spans="2:6" ht="15" customHeight="1">
      <c r="B24" s="33" t="s">
        <v>423</v>
      </c>
      <c r="C24" s="28" t="s">
        <v>412</v>
      </c>
      <c r="D24" s="31">
        <v>12.03</v>
      </c>
      <c r="E24" s="32">
        <v>-0.28000000000000003</v>
      </c>
    </row>
    <row r="25" spans="2:6" ht="13.5" customHeight="1">
      <c r="B25" s="38" t="s">
        <v>413</v>
      </c>
      <c r="C25" s="36" t="s">
        <v>417</v>
      </c>
      <c r="D25" s="39">
        <v>296</v>
      </c>
      <c r="E25" s="30">
        <v>-40.68</v>
      </c>
    </row>
    <row r="26" spans="2:6" ht="18" customHeight="1">
      <c r="B26" s="33" t="s">
        <v>414</v>
      </c>
      <c r="C26" s="28" t="s">
        <v>417</v>
      </c>
      <c r="D26" s="39">
        <v>2326</v>
      </c>
      <c r="E26" s="30">
        <v>-22.49</v>
      </c>
    </row>
    <row r="27" spans="2:6" ht="21.75" customHeight="1">
      <c r="B27" s="40"/>
      <c r="E27" s="40"/>
      <c r="F27" s="40"/>
    </row>
  </sheetData>
  <mergeCells count="1">
    <mergeCell ref="B1:E1"/>
  </mergeCells>
  <phoneticPr fontId="121" type="noConversion"/>
  <pageMargins left="0.75" right="0.75" top="1" bottom="1" header="0.5" footer="0.5"/>
  <pageSetup paperSize="9" orientation="portrait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2"/>
  <dimension ref="A1:H27"/>
  <sheetViews>
    <sheetView workbookViewId="0">
      <selection sqref="A1:E1"/>
    </sheetView>
  </sheetViews>
  <sheetFormatPr defaultColWidth="9" defaultRowHeight="14.4"/>
  <cols>
    <col min="1" max="1" width="30.77734375" style="1" customWidth="1"/>
    <col min="2" max="2" width="18.88671875" style="1" customWidth="1"/>
    <col min="3" max="3" width="7.33203125" style="1" customWidth="1"/>
    <col min="4" max="4" width="15.109375" style="2" customWidth="1"/>
    <col min="5" max="5" width="9.109375" style="1" customWidth="1"/>
    <col min="6" max="256" width="9" style="1"/>
    <col min="257" max="257" width="27.77734375" style="1" customWidth="1"/>
    <col min="258" max="258" width="15.109375" style="1" customWidth="1"/>
    <col min="259" max="259" width="7.33203125" style="1" customWidth="1"/>
    <col min="260" max="260" width="15.109375" style="1" customWidth="1"/>
    <col min="261" max="261" width="9.109375" style="1" customWidth="1"/>
    <col min="262" max="512" width="9" style="1"/>
    <col min="513" max="513" width="27.77734375" style="1" customWidth="1"/>
    <col min="514" max="514" width="15.109375" style="1" customWidth="1"/>
    <col min="515" max="515" width="7.33203125" style="1" customWidth="1"/>
    <col min="516" max="516" width="15.109375" style="1" customWidth="1"/>
    <col min="517" max="517" width="9.109375" style="1" customWidth="1"/>
    <col min="518" max="768" width="9" style="1"/>
    <col min="769" max="769" width="27.77734375" style="1" customWidth="1"/>
    <col min="770" max="770" width="15.109375" style="1" customWidth="1"/>
    <col min="771" max="771" width="7.33203125" style="1" customWidth="1"/>
    <col min="772" max="772" width="15.109375" style="1" customWidth="1"/>
    <col min="773" max="773" width="9.109375" style="1" customWidth="1"/>
    <col min="774" max="1024" width="9" style="1"/>
    <col min="1025" max="1025" width="27.77734375" style="1" customWidth="1"/>
    <col min="1026" max="1026" width="15.109375" style="1" customWidth="1"/>
    <col min="1027" max="1027" width="7.33203125" style="1" customWidth="1"/>
    <col min="1028" max="1028" width="15.109375" style="1" customWidth="1"/>
    <col min="1029" max="1029" width="9.109375" style="1" customWidth="1"/>
    <col min="1030" max="1280" width="9" style="1"/>
    <col min="1281" max="1281" width="27.77734375" style="1" customWidth="1"/>
    <col min="1282" max="1282" width="15.109375" style="1" customWidth="1"/>
    <col min="1283" max="1283" width="7.33203125" style="1" customWidth="1"/>
    <col min="1284" max="1284" width="15.109375" style="1" customWidth="1"/>
    <col min="1285" max="1285" width="9.109375" style="1" customWidth="1"/>
    <col min="1286" max="1536" width="9" style="1"/>
    <col min="1537" max="1537" width="27.77734375" style="1" customWidth="1"/>
    <col min="1538" max="1538" width="15.109375" style="1" customWidth="1"/>
    <col min="1539" max="1539" width="7.33203125" style="1" customWidth="1"/>
    <col min="1540" max="1540" width="15.109375" style="1" customWidth="1"/>
    <col min="1541" max="1541" width="9.109375" style="1" customWidth="1"/>
    <col min="1542" max="1792" width="9" style="1"/>
    <col min="1793" max="1793" width="27.77734375" style="1" customWidth="1"/>
    <col min="1794" max="1794" width="15.109375" style="1" customWidth="1"/>
    <col min="1795" max="1795" width="7.33203125" style="1" customWidth="1"/>
    <col min="1796" max="1796" width="15.109375" style="1" customWidth="1"/>
    <col min="1797" max="1797" width="9.109375" style="1" customWidth="1"/>
    <col min="1798" max="2048" width="9" style="1"/>
    <col min="2049" max="2049" width="27.77734375" style="1" customWidth="1"/>
    <col min="2050" max="2050" width="15.109375" style="1" customWidth="1"/>
    <col min="2051" max="2051" width="7.33203125" style="1" customWidth="1"/>
    <col min="2052" max="2052" width="15.109375" style="1" customWidth="1"/>
    <col min="2053" max="2053" width="9.109375" style="1" customWidth="1"/>
    <col min="2054" max="2304" width="9" style="1"/>
    <col min="2305" max="2305" width="27.77734375" style="1" customWidth="1"/>
    <col min="2306" max="2306" width="15.109375" style="1" customWidth="1"/>
    <col min="2307" max="2307" width="7.33203125" style="1" customWidth="1"/>
    <col min="2308" max="2308" width="15.109375" style="1" customWidth="1"/>
    <col min="2309" max="2309" width="9.109375" style="1" customWidth="1"/>
    <col min="2310" max="2560" width="9" style="1"/>
    <col min="2561" max="2561" width="27.77734375" style="1" customWidth="1"/>
    <col min="2562" max="2562" width="15.109375" style="1" customWidth="1"/>
    <col min="2563" max="2563" width="7.33203125" style="1" customWidth="1"/>
    <col min="2564" max="2564" width="15.109375" style="1" customWidth="1"/>
    <col min="2565" max="2565" width="9.109375" style="1" customWidth="1"/>
    <col min="2566" max="2816" width="9" style="1"/>
    <col min="2817" max="2817" width="27.77734375" style="1" customWidth="1"/>
    <col min="2818" max="2818" width="15.109375" style="1" customWidth="1"/>
    <col min="2819" max="2819" width="7.33203125" style="1" customWidth="1"/>
    <col min="2820" max="2820" width="15.109375" style="1" customWidth="1"/>
    <col min="2821" max="2821" width="9.109375" style="1" customWidth="1"/>
    <col min="2822" max="3072" width="9" style="1"/>
    <col min="3073" max="3073" width="27.77734375" style="1" customWidth="1"/>
    <col min="3074" max="3074" width="15.109375" style="1" customWidth="1"/>
    <col min="3075" max="3075" width="7.33203125" style="1" customWidth="1"/>
    <col min="3076" max="3076" width="15.109375" style="1" customWidth="1"/>
    <col min="3077" max="3077" width="9.109375" style="1" customWidth="1"/>
    <col min="3078" max="3328" width="9" style="1"/>
    <col min="3329" max="3329" width="27.77734375" style="1" customWidth="1"/>
    <col min="3330" max="3330" width="15.109375" style="1" customWidth="1"/>
    <col min="3331" max="3331" width="7.33203125" style="1" customWidth="1"/>
    <col min="3332" max="3332" width="15.109375" style="1" customWidth="1"/>
    <col min="3333" max="3333" width="9.109375" style="1" customWidth="1"/>
    <col min="3334" max="3584" width="9" style="1"/>
    <col min="3585" max="3585" width="27.77734375" style="1" customWidth="1"/>
    <col min="3586" max="3586" width="15.109375" style="1" customWidth="1"/>
    <col min="3587" max="3587" width="7.33203125" style="1" customWidth="1"/>
    <col min="3588" max="3588" width="15.109375" style="1" customWidth="1"/>
    <col min="3589" max="3589" width="9.109375" style="1" customWidth="1"/>
    <col min="3590" max="3840" width="9" style="1"/>
    <col min="3841" max="3841" width="27.77734375" style="1" customWidth="1"/>
    <col min="3842" max="3842" width="15.109375" style="1" customWidth="1"/>
    <col min="3843" max="3843" width="7.33203125" style="1" customWidth="1"/>
    <col min="3844" max="3844" width="15.109375" style="1" customWidth="1"/>
    <col min="3845" max="3845" width="9.109375" style="1" customWidth="1"/>
    <col min="3846" max="4096" width="9" style="1"/>
    <col min="4097" max="4097" width="27.77734375" style="1" customWidth="1"/>
    <col min="4098" max="4098" width="15.109375" style="1" customWidth="1"/>
    <col min="4099" max="4099" width="7.33203125" style="1" customWidth="1"/>
    <col min="4100" max="4100" width="15.109375" style="1" customWidth="1"/>
    <col min="4101" max="4101" width="9.109375" style="1" customWidth="1"/>
    <col min="4102" max="4352" width="9" style="1"/>
    <col min="4353" max="4353" width="27.77734375" style="1" customWidth="1"/>
    <col min="4354" max="4354" width="15.109375" style="1" customWidth="1"/>
    <col min="4355" max="4355" width="7.33203125" style="1" customWidth="1"/>
    <col min="4356" max="4356" width="15.109375" style="1" customWidth="1"/>
    <col min="4357" max="4357" width="9.109375" style="1" customWidth="1"/>
    <col min="4358" max="4608" width="9" style="1"/>
    <col min="4609" max="4609" width="27.77734375" style="1" customWidth="1"/>
    <col min="4610" max="4610" width="15.109375" style="1" customWidth="1"/>
    <col min="4611" max="4611" width="7.33203125" style="1" customWidth="1"/>
    <col min="4612" max="4612" width="15.109375" style="1" customWidth="1"/>
    <col min="4613" max="4613" width="9.109375" style="1" customWidth="1"/>
    <col min="4614" max="4864" width="9" style="1"/>
    <col min="4865" max="4865" width="27.77734375" style="1" customWidth="1"/>
    <col min="4866" max="4866" width="15.109375" style="1" customWidth="1"/>
    <col min="4867" max="4867" width="7.33203125" style="1" customWidth="1"/>
    <col min="4868" max="4868" width="15.109375" style="1" customWidth="1"/>
    <col min="4869" max="4869" width="9.109375" style="1" customWidth="1"/>
    <col min="4870" max="5120" width="9" style="1"/>
    <col min="5121" max="5121" width="27.77734375" style="1" customWidth="1"/>
    <col min="5122" max="5122" width="15.109375" style="1" customWidth="1"/>
    <col min="5123" max="5123" width="7.33203125" style="1" customWidth="1"/>
    <col min="5124" max="5124" width="15.109375" style="1" customWidth="1"/>
    <col min="5125" max="5125" width="9.109375" style="1" customWidth="1"/>
    <col min="5126" max="5376" width="9" style="1"/>
    <col min="5377" max="5377" width="27.77734375" style="1" customWidth="1"/>
    <col min="5378" max="5378" width="15.109375" style="1" customWidth="1"/>
    <col min="5379" max="5379" width="7.33203125" style="1" customWidth="1"/>
    <col min="5380" max="5380" width="15.109375" style="1" customWidth="1"/>
    <col min="5381" max="5381" width="9.109375" style="1" customWidth="1"/>
    <col min="5382" max="5632" width="9" style="1"/>
    <col min="5633" max="5633" width="27.77734375" style="1" customWidth="1"/>
    <col min="5634" max="5634" width="15.109375" style="1" customWidth="1"/>
    <col min="5635" max="5635" width="7.33203125" style="1" customWidth="1"/>
    <col min="5636" max="5636" width="15.109375" style="1" customWidth="1"/>
    <col min="5637" max="5637" width="9.109375" style="1" customWidth="1"/>
    <col min="5638" max="5888" width="9" style="1"/>
    <col min="5889" max="5889" width="27.77734375" style="1" customWidth="1"/>
    <col min="5890" max="5890" width="15.109375" style="1" customWidth="1"/>
    <col min="5891" max="5891" width="7.33203125" style="1" customWidth="1"/>
    <col min="5892" max="5892" width="15.109375" style="1" customWidth="1"/>
    <col min="5893" max="5893" width="9.109375" style="1" customWidth="1"/>
    <col min="5894" max="6144" width="9" style="1"/>
    <col min="6145" max="6145" width="27.77734375" style="1" customWidth="1"/>
    <col min="6146" max="6146" width="15.109375" style="1" customWidth="1"/>
    <col min="6147" max="6147" width="7.33203125" style="1" customWidth="1"/>
    <col min="6148" max="6148" width="15.109375" style="1" customWidth="1"/>
    <col min="6149" max="6149" width="9.109375" style="1" customWidth="1"/>
    <col min="6150" max="6400" width="9" style="1"/>
    <col min="6401" max="6401" width="27.77734375" style="1" customWidth="1"/>
    <col min="6402" max="6402" width="15.109375" style="1" customWidth="1"/>
    <col min="6403" max="6403" width="7.33203125" style="1" customWidth="1"/>
    <col min="6404" max="6404" width="15.109375" style="1" customWidth="1"/>
    <col min="6405" max="6405" width="9.109375" style="1" customWidth="1"/>
    <col min="6406" max="6656" width="9" style="1"/>
    <col min="6657" max="6657" width="27.77734375" style="1" customWidth="1"/>
    <col min="6658" max="6658" width="15.109375" style="1" customWidth="1"/>
    <col min="6659" max="6659" width="7.33203125" style="1" customWidth="1"/>
    <col min="6660" max="6660" width="15.109375" style="1" customWidth="1"/>
    <col min="6661" max="6661" width="9.109375" style="1" customWidth="1"/>
    <col min="6662" max="6912" width="9" style="1"/>
    <col min="6913" max="6913" width="27.77734375" style="1" customWidth="1"/>
    <col min="6914" max="6914" width="15.109375" style="1" customWidth="1"/>
    <col min="6915" max="6915" width="7.33203125" style="1" customWidth="1"/>
    <col min="6916" max="6916" width="15.109375" style="1" customWidth="1"/>
    <col min="6917" max="6917" width="9.109375" style="1" customWidth="1"/>
    <col min="6918" max="7168" width="9" style="1"/>
    <col min="7169" max="7169" width="27.77734375" style="1" customWidth="1"/>
    <col min="7170" max="7170" width="15.109375" style="1" customWidth="1"/>
    <col min="7171" max="7171" width="7.33203125" style="1" customWidth="1"/>
    <col min="7172" max="7172" width="15.109375" style="1" customWidth="1"/>
    <col min="7173" max="7173" width="9.109375" style="1" customWidth="1"/>
    <col min="7174" max="7424" width="9" style="1"/>
    <col min="7425" max="7425" width="27.77734375" style="1" customWidth="1"/>
    <col min="7426" max="7426" width="15.109375" style="1" customWidth="1"/>
    <col min="7427" max="7427" width="7.33203125" style="1" customWidth="1"/>
    <col min="7428" max="7428" width="15.109375" style="1" customWidth="1"/>
    <col min="7429" max="7429" width="9.109375" style="1" customWidth="1"/>
    <col min="7430" max="7680" width="9" style="1"/>
    <col min="7681" max="7681" width="27.77734375" style="1" customWidth="1"/>
    <col min="7682" max="7682" width="15.109375" style="1" customWidth="1"/>
    <col min="7683" max="7683" width="7.33203125" style="1" customWidth="1"/>
    <col min="7684" max="7684" width="15.109375" style="1" customWidth="1"/>
    <col min="7685" max="7685" width="9.109375" style="1" customWidth="1"/>
    <col min="7686" max="7936" width="9" style="1"/>
    <col min="7937" max="7937" width="27.77734375" style="1" customWidth="1"/>
    <col min="7938" max="7938" width="15.109375" style="1" customWidth="1"/>
    <col min="7939" max="7939" width="7.33203125" style="1" customWidth="1"/>
    <col min="7940" max="7940" width="15.109375" style="1" customWidth="1"/>
    <col min="7941" max="7941" width="9.109375" style="1" customWidth="1"/>
    <col min="7942" max="8192" width="9" style="1"/>
    <col min="8193" max="8193" width="27.77734375" style="1" customWidth="1"/>
    <col min="8194" max="8194" width="15.109375" style="1" customWidth="1"/>
    <col min="8195" max="8195" width="7.33203125" style="1" customWidth="1"/>
    <col min="8196" max="8196" width="15.109375" style="1" customWidth="1"/>
    <col min="8197" max="8197" width="9.109375" style="1" customWidth="1"/>
    <col min="8198" max="8448" width="9" style="1"/>
    <col min="8449" max="8449" width="27.77734375" style="1" customWidth="1"/>
    <col min="8450" max="8450" width="15.109375" style="1" customWidth="1"/>
    <col min="8451" max="8451" width="7.33203125" style="1" customWidth="1"/>
    <col min="8452" max="8452" width="15.109375" style="1" customWidth="1"/>
    <col min="8453" max="8453" width="9.109375" style="1" customWidth="1"/>
    <col min="8454" max="8704" width="9" style="1"/>
    <col min="8705" max="8705" width="27.77734375" style="1" customWidth="1"/>
    <col min="8706" max="8706" width="15.109375" style="1" customWidth="1"/>
    <col min="8707" max="8707" width="7.33203125" style="1" customWidth="1"/>
    <col min="8708" max="8708" width="15.109375" style="1" customWidth="1"/>
    <col min="8709" max="8709" width="9.109375" style="1" customWidth="1"/>
    <col min="8710" max="8960" width="9" style="1"/>
    <col min="8961" max="8961" width="27.77734375" style="1" customWidth="1"/>
    <col min="8962" max="8962" width="15.109375" style="1" customWidth="1"/>
    <col min="8963" max="8963" width="7.33203125" style="1" customWidth="1"/>
    <col min="8964" max="8964" width="15.109375" style="1" customWidth="1"/>
    <col min="8965" max="8965" width="9.109375" style="1" customWidth="1"/>
    <col min="8966" max="9216" width="9" style="1"/>
    <col min="9217" max="9217" width="27.77734375" style="1" customWidth="1"/>
    <col min="9218" max="9218" width="15.109375" style="1" customWidth="1"/>
    <col min="9219" max="9219" width="7.33203125" style="1" customWidth="1"/>
    <col min="9220" max="9220" width="15.109375" style="1" customWidth="1"/>
    <col min="9221" max="9221" width="9.109375" style="1" customWidth="1"/>
    <col min="9222" max="9472" width="9" style="1"/>
    <col min="9473" max="9473" width="27.77734375" style="1" customWidth="1"/>
    <col min="9474" max="9474" width="15.109375" style="1" customWidth="1"/>
    <col min="9475" max="9475" width="7.33203125" style="1" customWidth="1"/>
    <col min="9476" max="9476" width="15.109375" style="1" customWidth="1"/>
    <col min="9477" max="9477" width="9.109375" style="1" customWidth="1"/>
    <col min="9478" max="9728" width="9" style="1"/>
    <col min="9729" max="9729" width="27.77734375" style="1" customWidth="1"/>
    <col min="9730" max="9730" width="15.109375" style="1" customWidth="1"/>
    <col min="9731" max="9731" width="7.33203125" style="1" customWidth="1"/>
    <col min="9732" max="9732" width="15.109375" style="1" customWidth="1"/>
    <col min="9733" max="9733" width="9.109375" style="1" customWidth="1"/>
    <col min="9734" max="9984" width="9" style="1"/>
    <col min="9985" max="9985" width="27.77734375" style="1" customWidth="1"/>
    <col min="9986" max="9986" width="15.109375" style="1" customWidth="1"/>
    <col min="9987" max="9987" width="7.33203125" style="1" customWidth="1"/>
    <col min="9988" max="9988" width="15.109375" style="1" customWidth="1"/>
    <col min="9989" max="9989" width="9.109375" style="1" customWidth="1"/>
    <col min="9990" max="10240" width="9" style="1"/>
    <col min="10241" max="10241" width="27.77734375" style="1" customWidth="1"/>
    <col min="10242" max="10242" width="15.109375" style="1" customWidth="1"/>
    <col min="10243" max="10243" width="7.33203125" style="1" customWidth="1"/>
    <col min="10244" max="10244" width="15.109375" style="1" customWidth="1"/>
    <col min="10245" max="10245" width="9.109375" style="1" customWidth="1"/>
    <col min="10246" max="10496" width="9" style="1"/>
    <col min="10497" max="10497" width="27.77734375" style="1" customWidth="1"/>
    <col min="10498" max="10498" width="15.109375" style="1" customWidth="1"/>
    <col min="10499" max="10499" width="7.33203125" style="1" customWidth="1"/>
    <col min="10500" max="10500" width="15.109375" style="1" customWidth="1"/>
    <col min="10501" max="10501" width="9.109375" style="1" customWidth="1"/>
    <col min="10502" max="10752" width="9" style="1"/>
    <col min="10753" max="10753" width="27.77734375" style="1" customWidth="1"/>
    <col min="10754" max="10754" width="15.109375" style="1" customWidth="1"/>
    <col min="10755" max="10755" width="7.33203125" style="1" customWidth="1"/>
    <col min="10756" max="10756" width="15.109375" style="1" customWidth="1"/>
    <col min="10757" max="10757" width="9.109375" style="1" customWidth="1"/>
    <col min="10758" max="11008" width="9" style="1"/>
    <col min="11009" max="11009" width="27.77734375" style="1" customWidth="1"/>
    <col min="11010" max="11010" width="15.109375" style="1" customWidth="1"/>
    <col min="11011" max="11011" width="7.33203125" style="1" customWidth="1"/>
    <col min="11012" max="11012" width="15.109375" style="1" customWidth="1"/>
    <col min="11013" max="11013" width="9.109375" style="1" customWidth="1"/>
    <col min="11014" max="11264" width="9" style="1"/>
    <col min="11265" max="11265" width="27.77734375" style="1" customWidth="1"/>
    <col min="11266" max="11266" width="15.109375" style="1" customWidth="1"/>
    <col min="11267" max="11267" width="7.33203125" style="1" customWidth="1"/>
    <col min="11268" max="11268" width="15.109375" style="1" customWidth="1"/>
    <col min="11269" max="11269" width="9.109375" style="1" customWidth="1"/>
    <col min="11270" max="11520" width="9" style="1"/>
    <col min="11521" max="11521" width="27.77734375" style="1" customWidth="1"/>
    <col min="11522" max="11522" width="15.109375" style="1" customWidth="1"/>
    <col min="11523" max="11523" width="7.33203125" style="1" customWidth="1"/>
    <col min="11524" max="11524" width="15.109375" style="1" customWidth="1"/>
    <col min="11525" max="11525" width="9.109375" style="1" customWidth="1"/>
    <col min="11526" max="11776" width="9" style="1"/>
    <col min="11777" max="11777" width="27.77734375" style="1" customWidth="1"/>
    <col min="11778" max="11778" width="15.109375" style="1" customWidth="1"/>
    <col min="11779" max="11779" width="7.33203125" style="1" customWidth="1"/>
    <col min="11780" max="11780" width="15.109375" style="1" customWidth="1"/>
    <col min="11781" max="11781" width="9.109375" style="1" customWidth="1"/>
    <col min="11782" max="12032" width="9" style="1"/>
    <col min="12033" max="12033" width="27.77734375" style="1" customWidth="1"/>
    <col min="12034" max="12034" width="15.109375" style="1" customWidth="1"/>
    <col min="12035" max="12035" width="7.33203125" style="1" customWidth="1"/>
    <col min="12036" max="12036" width="15.109375" style="1" customWidth="1"/>
    <col min="12037" max="12037" width="9.109375" style="1" customWidth="1"/>
    <col min="12038" max="12288" width="9" style="1"/>
    <col min="12289" max="12289" width="27.77734375" style="1" customWidth="1"/>
    <col min="12290" max="12290" width="15.109375" style="1" customWidth="1"/>
    <col min="12291" max="12291" width="7.33203125" style="1" customWidth="1"/>
    <col min="12292" max="12292" width="15.109375" style="1" customWidth="1"/>
    <col min="12293" max="12293" width="9.109375" style="1" customWidth="1"/>
    <col min="12294" max="12544" width="9" style="1"/>
    <col min="12545" max="12545" width="27.77734375" style="1" customWidth="1"/>
    <col min="12546" max="12546" width="15.109375" style="1" customWidth="1"/>
    <col min="12547" max="12547" width="7.33203125" style="1" customWidth="1"/>
    <col min="12548" max="12548" width="15.109375" style="1" customWidth="1"/>
    <col min="12549" max="12549" width="9.109375" style="1" customWidth="1"/>
    <col min="12550" max="12800" width="9" style="1"/>
    <col min="12801" max="12801" width="27.77734375" style="1" customWidth="1"/>
    <col min="12802" max="12802" width="15.109375" style="1" customWidth="1"/>
    <col min="12803" max="12803" width="7.33203125" style="1" customWidth="1"/>
    <col min="12804" max="12804" width="15.109375" style="1" customWidth="1"/>
    <col min="12805" max="12805" width="9.109375" style="1" customWidth="1"/>
    <col min="12806" max="13056" width="9" style="1"/>
    <col min="13057" max="13057" width="27.77734375" style="1" customWidth="1"/>
    <col min="13058" max="13058" width="15.109375" style="1" customWidth="1"/>
    <col min="13059" max="13059" width="7.33203125" style="1" customWidth="1"/>
    <col min="13060" max="13060" width="15.109375" style="1" customWidth="1"/>
    <col min="13061" max="13061" width="9.109375" style="1" customWidth="1"/>
    <col min="13062" max="13312" width="9" style="1"/>
    <col min="13313" max="13313" width="27.77734375" style="1" customWidth="1"/>
    <col min="13314" max="13314" width="15.109375" style="1" customWidth="1"/>
    <col min="13315" max="13315" width="7.33203125" style="1" customWidth="1"/>
    <col min="13316" max="13316" width="15.109375" style="1" customWidth="1"/>
    <col min="13317" max="13317" width="9.109375" style="1" customWidth="1"/>
    <col min="13318" max="13568" width="9" style="1"/>
    <col min="13569" max="13569" width="27.77734375" style="1" customWidth="1"/>
    <col min="13570" max="13570" width="15.109375" style="1" customWidth="1"/>
    <col min="13571" max="13571" width="7.33203125" style="1" customWidth="1"/>
    <col min="13572" max="13572" width="15.109375" style="1" customWidth="1"/>
    <col min="13573" max="13573" width="9.109375" style="1" customWidth="1"/>
    <col min="13574" max="13824" width="9" style="1"/>
    <col min="13825" max="13825" width="27.77734375" style="1" customWidth="1"/>
    <col min="13826" max="13826" width="15.109375" style="1" customWidth="1"/>
    <col min="13827" max="13827" width="7.33203125" style="1" customWidth="1"/>
    <col min="13828" max="13828" width="15.109375" style="1" customWidth="1"/>
    <col min="13829" max="13829" width="9.109375" style="1" customWidth="1"/>
    <col min="13830" max="14080" width="9" style="1"/>
    <col min="14081" max="14081" width="27.77734375" style="1" customWidth="1"/>
    <col min="14082" max="14082" width="15.109375" style="1" customWidth="1"/>
    <col min="14083" max="14083" width="7.33203125" style="1" customWidth="1"/>
    <col min="14084" max="14084" width="15.109375" style="1" customWidth="1"/>
    <col min="14085" max="14085" width="9.109375" style="1" customWidth="1"/>
    <col min="14086" max="14336" width="9" style="1"/>
    <col min="14337" max="14337" width="27.77734375" style="1" customWidth="1"/>
    <col min="14338" max="14338" width="15.109375" style="1" customWidth="1"/>
    <col min="14339" max="14339" width="7.33203125" style="1" customWidth="1"/>
    <col min="14340" max="14340" width="15.109375" style="1" customWidth="1"/>
    <col min="14341" max="14341" width="9.109375" style="1" customWidth="1"/>
    <col min="14342" max="14592" width="9" style="1"/>
    <col min="14593" max="14593" width="27.77734375" style="1" customWidth="1"/>
    <col min="14594" max="14594" width="15.109375" style="1" customWidth="1"/>
    <col min="14595" max="14595" width="7.33203125" style="1" customWidth="1"/>
    <col min="14596" max="14596" width="15.109375" style="1" customWidth="1"/>
    <col min="14597" max="14597" width="9.109375" style="1" customWidth="1"/>
    <col min="14598" max="14848" width="9" style="1"/>
    <col min="14849" max="14849" width="27.77734375" style="1" customWidth="1"/>
    <col min="14850" max="14850" width="15.109375" style="1" customWidth="1"/>
    <col min="14851" max="14851" width="7.33203125" style="1" customWidth="1"/>
    <col min="14852" max="14852" width="15.109375" style="1" customWidth="1"/>
    <col min="14853" max="14853" width="9.109375" style="1" customWidth="1"/>
    <col min="14854" max="15104" width="9" style="1"/>
    <col min="15105" max="15105" width="27.77734375" style="1" customWidth="1"/>
    <col min="15106" max="15106" width="15.109375" style="1" customWidth="1"/>
    <col min="15107" max="15107" width="7.33203125" style="1" customWidth="1"/>
    <col min="15108" max="15108" width="15.109375" style="1" customWidth="1"/>
    <col min="15109" max="15109" width="9.109375" style="1" customWidth="1"/>
    <col min="15110" max="15360" width="9" style="1"/>
    <col min="15361" max="15361" width="27.77734375" style="1" customWidth="1"/>
    <col min="15362" max="15362" width="15.109375" style="1" customWidth="1"/>
    <col min="15363" max="15363" width="7.33203125" style="1" customWidth="1"/>
    <col min="15364" max="15364" width="15.109375" style="1" customWidth="1"/>
    <col min="15365" max="15365" width="9.109375" style="1" customWidth="1"/>
    <col min="15366" max="15616" width="9" style="1"/>
    <col min="15617" max="15617" width="27.77734375" style="1" customWidth="1"/>
    <col min="15618" max="15618" width="15.109375" style="1" customWidth="1"/>
    <col min="15619" max="15619" width="7.33203125" style="1" customWidth="1"/>
    <col min="15620" max="15620" width="15.109375" style="1" customWidth="1"/>
    <col min="15621" max="15621" width="9.109375" style="1" customWidth="1"/>
    <col min="15622" max="15872" width="9" style="1"/>
    <col min="15873" max="15873" width="27.77734375" style="1" customWidth="1"/>
    <col min="15874" max="15874" width="15.109375" style="1" customWidth="1"/>
    <col min="15875" max="15875" width="7.33203125" style="1" customWidth="1"/>
    <col min="15876" max="15876" width="15.109375" style="1" customWidth="1"/>
    <col min="15877" max="15877" width="9.109375" style="1" customWidth="1"/>
    <col min="15878" max="16128" width="9" style="1"/>
    <col min="16129" max="16129" width="27.77734375" style="1" customWidth="1"/>
    <col min="16130" max="16130" width="15.109375" style="1" customWidth="1"/>
    <col min="16131" max="16131" width="7.33203125" style="1" customWidth="1"/>
    <col min="16132" max="16132" width="15.109375" style="1" customWidth="1"/>
    <col min="16133" max="16133" width="9.109375" style="1" customWidth="1"/>
    <col min="16134" max="16384" width="9" style="1"/>
  </cols>
  <sheetData>
    <row r="1" spans="1:5" ht="20.25" customHeight="1">
      <c r="A1" s="430" t="s">
        <v>424</v>
      </c>
      <c r="B1" s="430"/>
      <c r="C1" s="430"/>
      <c r="D1" s="431"/>
      <c r="E1" s="430"/>
    </row>
    <row r="2" spans="1:5" ht="22.5" customHeight="1">
      <c r="A2" s="439" t="s">
        <v>237</v>
      </c>
      <c r="B2" s="432" t="str">
        <f>'4'!B4</f>
        <v>6月</v>
      </c>
      <c r="C2" s="433"/>
      <c r="D2" s="434" t="str">
        <f>'4'!C4</f>
        <v>1-6月</v>
      </c>
      <c r="E2" s="435"/>
    </row>
    <row r="3" spans="1:5" ht="24" customHeight="1">
      <c r="A3" s="440"/>
      <c r="B3" s="3" t="str">
        <f>D3</f>
        <v>绝对量（亿千瓦时）</v>
      </c>
      <c r="C3" s="3" t="s">
        <v>58</v>
      </c>
      <c r="D3" s="4" t="s">
        <v>425</v>
      </c>
      <c r="E3" s="5" t="s">
        <v>58</v>
      </c>
    </row>
    <row r="4" spans="1:5" ht="18" customHeight="1">
      <c r="A4" s="6" t="s">
        <v>426</v>
      </c>
      <c r="B4" s="7">
        <v>255.57623778999999</v>
      </c>
      <c r="C4" s="8">
        <v>5.9098067199008</v>
      </c>
      <c r="D4" s="7">
        <v>1408.80400424</v>
      </c>
      <c r="E4" s="9">
        <v>4.4491242419942001</v>
      </c>
    </row>
    <row r="5" spans="1:5" ht="15" customHeight="1">
      <c r="A5" s="6" t="s">
        <v>70</v>
      </c>
      <c r="B5" s="7">
        <v>4.0858463399999998</v>
      </c>
      <c r="C5" s="8">
        <v>7.5491429756115602</v>
      </c>
      <c r="D5" s="7">
        <v>19.78822323</v>
      </c>
      <c r="E5" s="9">
        <v>15.189397739563599</v>
      </c>
    </row>
    <row r="6" spans="1:5" ht="18" customHeight="1">
      <c r="A6" s="6" t="s">
        <v>71</v>
      </c>
      <c r="B6" s="7">
        <v>147.55749649000001</v>
      </c>
      <c r="C6" s="8">
        <v>6.0478788778965198</v>
      </c>
      <c r="D6" s="7">
        <v>823.61812239000005</v>
      </c>
      <c r="E6" s="9">
        <v>4.8403036549302998</v>
      </c>
    </row>
    <row r="7" spans="1:5" ht="18" customHeight="1">
      <c r="A7" s="6" t="s">
        <v>427</v>
      </c>
      <c r="B7" s="7">
        <v>145.34036252999999</v>
      </c>
      <c r="C7" s="8">
        <v>6.37216733581832</v>
      </c>
      <c r="D7" s="7">
        <v>811.20501419000004</v>
      </c>
      <c r="E7" s="9">
        <v>5.1437312519302898</v>
      </c>
    </row>
    <row r="8" spans="1:5" ht="18" customHeight="1">
      <c r="A8" s="6" t="s">
        <v>428</v>
      </c>
      <c r="B8" s="10">
        <v>3.2483409299999999</v>
      </c>
      <c r="C8" s="8">
        <v>19.730131470343199</v>
      </c>
      <c r="D8" s="10">
        <v>16.993467849999998</v>
      </c>
      <c r="E8" s="11">
        <v>2.46301821036307</v>
      </c>
    </row>
    <row r="9" spans="1:5" ht="18" customHeight="1">
      <c r="A9" s="6" t="s">
        <v>429</v>
      </c>
      <c r="B9" s="10">
        <v>18.893741070000001</v>
      </c>
      <c r="C9" s="8">
        <v>12.038757062899199</v>
      </c>
      <c r="D9" s="10">
        <v>107.07206785</v>
      </c>
      <c r="E9" s="11">
        <v>9.9933254633250499</v>
      </c>
    </row>
    <row r="10" spans="1:5" ht="18" customHeight="1">
      <c r="A10" s="6" t="s">
        <v>430</v>
      </c>
      <c r="B10" s="10">
        <v>12.19891698</v>
      </c>
      <c r="C10" s="8">
        <v>0.7634412793184</v>
      </c>
      <c r="D10" s="10">
        <v>69.944557549999999</v>
      </c>
      <c r="E10" s="11">
        <v>7.1913455433478601</v>
      </c>
    </row>
    <row r="11" spans="1:5" ht="18" customHeight="1">
      <c r="A11" s="6" t="s">
        <v>431</v>
      </c>
      <c r="B11" s="10">
        <v>13.24655531</v>
      </c>
      <c r="C11" s="8">
        <v>-0.82737251793976396</v>
      </c>
      <c r="D11" s="10">
        <v>77.528908670000007</v>
      </c>
      <c r="E11" s="11">
        <v>-1.48576726045874</v>
      </c>
    </row>
    <row r="12" spans="1:5" ht="18" customHeight="1">
      <c r="A12" s="6" t="s">
        <v>432</v>
      </c>
      <c r="B12" s="10">
        <v>4.2081085199999997</v>
      </c>
      <c r="C12" s="8">
        <v>3.6576207517757</v>
      </c>
      <c r="D12" s="10">
        <v>23.91476947</v>
      </c>
      <c r="E12" s="11">
        <v>4.6938227809447302</v>
      </c>
    </row>
    <row r="13" spans="1:5" ht="18" customHeight="1">
      <c r="A13" s="6" t="s">
        <v>433</v>
      </c>
      <c r="B13" s="10">
        <v>25.547093029999999</v>
      </c>
      <c r="C13" s="8">
        <v>-1.4984209832570199</v>
      </c>
      <c r="D13" s="10">
        <v>147.10316838</v>
      </c>
      <c r="E13" s="11">
        <v>-2.9624458569997199</v>
      </c>
    </row>
    <row r="14" spans="1:5" ht="18" customHeight="1">
      <c r="A14" s="6" t="s">
        <v>63</v>
      </c>
      <c r="B14" s="10">
        <v>2.6319272499999999</v>
      </c>
      <c r="C14" s="8">
        <v>-10.150585942761399</v>
      </c>
      <c r="D14" s="10">
        <v>14.849894900000001</v>
      </c>
      <c r="E14" s="11">
        <v>-9.8078925003145407</v>
      </c>
    </row>
    <row r="15" spans="1:5" ht="18" customHeight="1">
      <c r="A15" s="6" t="s">
        <v>72</v>
      </c>
      <c r="B15" s="10">
        <v>58.713549639999997</v>
      </c>
      <c r="C15" s="8">
        <v>5.8558682284390899</v>
      </c>
      <c r="D15" s="10">
        <v>303.82147203</v>
      </c>
      <c r="E15" s="11">
        <v>6.4740100654694404</v>
      </c>
    </row>
    <row r="16" spans="1:5" ht="18" customHeight="1">
      <c r="A16" s="6" t="s">
        <v>434</v>
      </c>
      <c r="B16" s="10">
        <v>7.5355575200000002</v>
      </c>
      <c r="C16" s="8">
        <v>13.797889625600201</v>
      </c>
      <c r="D16" s="10">
        <v>43.552704859999999</v>
      </c>
      <c r="E16" s="11">
        <v>11.175413801782399</v>
      </c>
    </row>
    <row r="17" spans="1:8" ht="18" customHeight="1">
      <c r="A17" s="6" t="s">
        <v>435</v>
      </c>
      <c r="B17" s="10">
        <v>3.77670584</v>
      </c>
      <c r="C17" s="8">
        <v>5.3423923838697798</v>
      </c>
      <c r="D17" s="10">
        <v>20.79451392</v>
      </c>
      <c r="E17" s="11">
        <v>4.3666145722966396</v>
      </c>
    </row>
    <row r="18" spans="1:8" ht="18" customHeight="1">
      <c r="A18" s="6" t="s">
        <v>64</v>
      </c>
      <c r="B18" s="10">
        <v>13.3882466</v>
      </c>
      <c r="C18" s="8">
        <v>8.5056918850899592</v>
      </c>
      <c r="D18" s="10">
        <v>68.36689638</v>
      </c>
      <c r="E18" s="11">
        <v>8.8160833742807903</v>
      </c>
    </row>
    <row r="19" spans="1:8" ht="18" customHeight="1">
      <c r="A19" s="6" t="s">
        <v>66</v>
      </c>
      <c r="B19" s="10">
        <v>3.3727889100000001</v>
      </c>
      <c r="C19" s="8">
        <v>1.59100109206469</v>
      </c>
      <c r="D19" s="10">
        <v>17.986721769999999</v>
      </c>
      <c r="E19" s="11">
        <v>2.3677429905251599</v>
      </c>
    </row>
    <row r="20" spans="1:8" ht="18" customHeight="1">
      <c r="A20" s="6" t="s">
        <v>67</v>
      </c>
      <c r="B20" s="10">
        <v>0.60251657000000003</v>
      </c>
      <c r="C20" s="8">
        <v>-10.751878084345099</v>
      </c>
      <c r="D20" s="10">
        <v>3.3668590799999998</v>
      </c>
      <c r="E20" s="11">
        <v>-11.7642451607922</v>
      </c>
    </row>
    <row r="21" spans="1:8" ht="18" customHeight="1">
      <c r="A21" s="6" t="s">
        <v>68</v>
      </c>
      <c r="B21" s="10">
        <v>8.8291573799999998</v>
      </c>
      <c r="C21" s="8">
        <v>6.8051047604218802</v>
      </c>
      <c r="D21" s="10">
        <v>44.810112160000003</v>
      </c>
      <c r="E21" s="11">
        <v>5.7157376868354</v>
      </c>
    </row>
    <row r="22" spans="1:8" ht="18" customHeight="1">
      <c r="A22" s="6" t="s">
        <v>436</v>
      </c>
      <c r="B22" s="10">
        <v>1.13000536</v>
      </c>
      <c r="C22" s="8">
        <v>7.75994158942986</v>
      </c>
      <c r="D22" s="10">
        <v>5.7916941700000004</v>
      </c>
      <c r="E22" s="11">
        <v>1.19780584722304</v>
      </c>
    </row>
    <row r="23" spans="1:8" ht="18" customHeight="1">
      <c r="A23" s="6" t="s">
        <v>437</v>
      </c>
      <c r="B23" s="10">
        <v>16.212302009999998</v>
      </c>
      <c r="C23" s="8">
        <v>5.6089802309788697</v>
      </c>
      <c r="D23" s="10">
        <v>82.786104420000001</v>
      </c>
      <c r="E23" s="11">
        <v>3.5941817888413299</v>
      </c>
    </row>
    <row r="24" spans="1:8" ht="18" customHeight="1">
      <c r="A24" s="6" t="s">
        <v>438</v>
      </c>
      <c r="B24" s="10">
        <v>45.219345320000002</v>
      </c>
      <c r="C24" s="8">
        <v>5.3866442892110502</v>
      </c>
      <c r="D24" s="10">
        <v>261.57618659000002</v>
      </c>
      <c r="E24" s="11">
        <v>0.34588297301606002</v>
      </c>
      <c r="H24" s="12" t="s">
        <v>141</v>
      </c>
    </row>
    <row r="25" spans="1:8" ht="18" customHeight="1">
      <c r="A25" s="6" t="s">
        <v>439</v>
      </c>
      <c r="B25" s="7">
        <v>27.293368390000001</v>
      </c>
      <c r="C25" s="8">
        <v>6.1338171273591202</v>
      </c>
      <c r="D25" s="7">
        <v>150.85521051000001</v>
      </c>
      <c r="E25" s="9">
        <v>-0.71104525847135802</v>
      </c>
    </row>
    <row r="26" spans="1:8" ht="18" customHeight="1">
      <c r="A26" s="6" t="s">
        <v>440</v>
      </c>
      <c r="B26" s="13">
        <v>17.925976930000001</v>
      </c>
      <c r="C26" s="14">
        <v>4.2690173122174304</v>
      </c>
      <c r="D26" s="14">
        <v>110.72097608</v>
      </c>
      <c r="E26" s="14">
        <v>1.8226754572241199</v>
      </c>
    </row>
    <row r="27" spans="1:8">
      <c r="A27" s="436"/>
      <c r="B27" s="437"/>
      <c r="C27" s="437"/>
      <c r="D27" s="438"/>
      <c r="E27" s="437"/>
    </row>
  </sheetData>
  <mergeCells count="5">
    <mergeCell ref="A1:E1"/>
    <mergeCell ref="B2:C2"/>
    <mergeCell ref="D2:E2"/>
    <mergeCell ref="A27:E27"/>
    <mergeCell ref="A2:A3"/>
  </mergeCells>
  <phoneticPr fontId="12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2023-03-16T02:41:00Z</cp:lastPrinted>
  <dcterms:created xsi:type="dcterms:W3CDTF">2020-09-16T01:03:00Z</dcterms:created>
  <dcterms:modified xsi:type="dcterms:W3CDTF">2025-07-21T09:09:44Z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  <property fmtid="{D5CDD505-2E9C-101B-9397-08002B2CF9AE}" pid="3" name="ICV">
    <vt:lpwstr>41A60E44616743B5A06EAE582565B02A_13</vt:lpwstr>
  </property>
  <property fmtid="{D5CDD505-2E9C-101B-9397-08002B2CF9AE}" pid="4" name="KSOProductBuildVer">
    <vt:lpwstr>2052-12.1.0.21915</vt:lpwstr>
  </property>
</Properties>
</file>